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835"/>
  </bookViews>
  <sheets>
    <sheet name="Свод" sheetId="11" r:id="rId1"/>
  </sheets>
  <externalReferences>
    <externalReference r:id="rId2"/>
  </externalReferences>
  <definedNames>
    <definedName name="Свод">Свод!$U$25</definedName>
  </definedNames>
  <calcPr calcId="152511"/>
</workbook>
</file>

<file path=xl/calcChain.xml><?xml version="1.0" encoding="utf-8"?>
<calcChain xmlns="http://schemas.openxmlformats.org/spreadsheetml/2006/main">
  <c r="R26" i="11" l="1"/>
  <c r="Q26" i="11"/>
  <c r="P26" i="11"/>
  <c r="O26" i="11"/>
  <c r="N26" i="11"/>
  <c r="M26" i="11"/>
  <c r="L26" i="11"/>
  <c r="K26" i="11"/>
  <c r="J26" i="11"/>
  <c r="I26" i="11"/>
  <c r="H26" i="11"/>
  <c r="G26" i="11"/>
  <c r="F26" i="11"/>
  <c r="E26" i="11"/>
  <c r="D26" i="11"/>
  <c r="C26" i="11"/>
  <c r="B26" i="11"/>
  <c r="S26" i="11" s="1"/>
  <c r="R25" i="11"/>
  <c r="Q25" i="11"/>
  <c r="P25" i="11"/>
  <c r="O25" i="11"/>
  <c r="N25" i="11"/>
  <c r="M25" i="11"/>
  <c r="L25" i="11"/>
  <c r="K25" i="11"/>
  <c r="J25" i="11"/>
  <c r="I25" i="11"/>
  <c r="H25" i="11"/>
  <c r="G25" i="11"/>
  <c r="F25" i="11"/>
  <c r="E25" i="11"/>
  <c r="D25" i="11"/>
  <c r="C25" i="11"/>
  <c r="B25" i="11"/>
  <c r="S25" i="11" s="1"/>
  <c r="R24" i="11"/>
  <c r="Q24" i="11"/>
  <c r="P24" i="11"/>
  <c r="O24" i="11"/>
  <c r="N24" i="11"/>
  <c r="M24" i="11"/>
  <c r="L24" i="11"/>
  <c r="K24" i="11"/>
  <c r="J24" i="11"/>
  <c r="I24" i="11"/>
  <c r="H24" i="11"/>
  <c r="G24" i="11"/>
  <c r="F24" i="11"/>
  <c r="E24" i="11"/>
  <c r="D24" i="11"/>
  <c r="C24" i="11"/>
  <c r="B24" i="11"/>
  <c r="S24" i="11" s="1"/>
  <c r="R23" i="11"/>
  <c r="Q23" i="11"/>
  <c r="P23" i="11"/>
  <c r="O23" i="11"/>
  <c r="N23" i="11"/>
  <c r="M23" i="11"/>
  <c r="L23" i="11"/>
  <c r="K23" i="11"/>
  <c r="J23" i="11"/>
  <c r="I23" i="11"/>
  <c r="H23" i="11"/>
  <c r="G23" i="11"/>
  <c r="F23" i="11"/>
  <c r="E23" i="11"/>
  <c r="D23" i="11"/>
  <c r="C23" i="11"/>
  <c r="B23" i="11"/>
  <c r="S23" i="11" s="1"/>
  <c r="R22" i="11"/>
  <c r="Q22" i="11"/>
  <c r="P22" i="11"/>
  <c r="O22" i="11"/>
  <c r="N22" i="11"/>
  <c r="M22" i="11"/>
  <c r="L22" i="11"/>
  <c r="K22" i="11"/>
  <c r="J22" i="11"/>
  <c r="I22" i="11"/>
  <c r="H22" i="11"/>
  <c r="G22" i="11"/>
  <c r="F22" i="11"/>
  <c r="E22" i="11"/>
  <c r="D22" i="11"/>
  <c r="C22" i="11"/>
  <c r="B22" i="11"/>
  <c r="S22" i="11" s="1"/>
  <c r="R21" i="11"/>
  <c r="Q21" i="11"/>
  <c r="P21" i="11"/>
  <c r="O21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B21" i="11"/>
  <c r="S21" i="11" s="1"/>
  <c r="R20" i="11"/>
  <c r="Q20" i="11"/>
  <c r="P20" i="11"/>
  <c r="O20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B20" i="11"/>
  <c r="S20" i="11" s="1"/>
  <c r="R19" i="11"/>
  <c r="Q19" i="11"/>
  <c r="P19" i="11"/>
  <c r="O19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B19" i="11"/>
  <c r="S19" i="11" s="1"/>
  <c r="R18" i="11"/>
  <c r="Q18" i="11"/>
  <c r="P18" i="11"/>
  <c r="O18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B18" i="11"/>
  <c r="S18" i="11" s="1"/>
  <c r="R17" i="11"/>
  <c r="Q17" i="11"/>
  <c r="P17" i="11"/>
  <c r="O17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B17" i="11"/>
  <c r="S17" i="11" s="1"/>
  <c r="R16" i="11"/>
  <c r="Q16" i="11"/>
  <c r="P16" i="11"/>
  <c r="O16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B16" i="11"/>
  <c r="S16" i="11" s="1"/>
  <c r="R15" i="11"/>
  <c r="Q15" i="11"/>
  <c r="P15" i="11"/>
  <c r="O15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B15" i="11"/>
  <c r="S15" i="11" s="1"/>
  <c r="R14" i="11"/>
  <c r="Q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B14" i="11"/>
  <c r="S14" i="11" s="1"/>
  <c r="R13" i="11"/>
  <c r="Q13" i="11"/>
  <c r="P13" i="11"/>
  <c r="O13" i="11"/>
  <c r="N13" i="11"/>
  <c r="M13" i="11"/>
  <c r="L13" i="11"/>
  <c r="K13" i="11"/>
  <c r="J13" i="11"/>
  <c r="I13" i="11"/>
  <c r="H13" i="11"/>
  <c r="G13" i="11"/>
  <c r="F13" i="11"/>
  <c r="E13" i="11"/>
  <c r="D13" i="11"/>
  <c r="C13" i="11"/>
  <c r="B13" i="11"/>
  <c r="S13" i="11" s="1"/>
  <c r="R12" i="11"/>
  <c r="Q12" i="11"/>
  <c r="P12" i="11"/>
  <c r="O12" i="11"/>
  <c r="N12" i="11"/>
  <c r="M12" i="11"/>
  <c r="L12" i="11"/>
  <c r="K12" i="11"/>
  <c r="J12" i="11"/>
  <c r="I12" i="11"/>
  <c r="H12" i="11"/>
  <c r="G12" i="11"/>
  <c r="F12" i="11"/>
  <c r="E12" i="11"/>
  <c r="D12" i="11"/>
  <c r="C12" i="11"/>
  <c r="B12" i="11"/>
  <c r="S12" i="11" s="1"/>
  <c r="R11" i="11"/>
  <c r="Q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B11" i="11"/>
  <c r="S11" i="11" s="1"/>
  <c r="R10" i="11"/>
  <c r="Q10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D10" i="11"/>
  <c r="C10" i="11"/>
  <c r="B10" i="11"/>
  <c r="S10" i="11" s="1"/>
  <c r="R9" i="11"/>
  <c r="Q9" i="11"/>
  <c r="P9" i="11"/>
  <c r="O9" i="11"/>
  <c r="N9" i="11"/>
  <c r="M9" i="11"/>
  <c r="L9" i="11"/>
  <c r="K9" i="11"/>
  <c r="J9" i="11"/>
  <c r="I9" i="11"/>
  <c r="H9" i="11"/>
  <c r="G9" i="11"/>
  <c r="F9" i="11"/>
  <c r="E9" i="11"/>
  <c r="D9" i="11"/>
  <c r="C9" i="11"/>
  <c r="B9" i="11"/>
  <c r="S9" i="11" s="1"/>
  <c r="R8" i="11"/>
  <c r="Q8" i="11"/>
  <c r="P8" i="11"/>
  <c r="O8" i="11"/>
  <c r="N8" i="11"/>
  <c r="M8" i="11"/>
  <c r="L8" i="11"/>
  <c r="K8" i="11"/>
  <c r="J8" i="11"/>
  <c r="I8" i="11"/>
  <c r="H8" i="11"/>
  <c r="G8" i="11"/>
  <c r="F8" i="11"/>
  <c r="E8" i="11"/>
  <c r="D8" i="11"/>
  <c r="C8" i="11"/>
  <c r="B8" i="11"/>
  <c r="S8" i="11" s="1"/>
  <c r="R7" i="11"/>
  <c r="Q7" i="11"/>
  <c r="P7" i="11"/>
  <c r="O7" i="11"/>
  <c r="N7" i="11"/>
  <c r="M7" i="11"/>
  <c r="L7" i="11"/>
  <c r="K7" i="11"/>
  <c r="J7" i="11"/>
  <c r="I7" i="11"/>
  <c r="H7" i="11"/>
  <c r="G7" i="11"/>
  <c r="F7" i="11"/>
  <c r="E7" i="11"/>
  <c r="D7" i="11"/>
  <c r="C7" i="11"/>
  <c r="B7" i="11"/>
  <c r="S7" i="11" s="1"/>
  <c r="R6" i="11"/>
  <c r="Q6" i="11"/>
  <c r="P6" i="11"/>
  <c r="O6" i="11"/>
  <c r="N6" i="11"/>
  <c r="M6" i="11"/>
  <c r="L6" i="11"/>
  <c r="K6" i="11"/>
  <c r="J6" i="11"/>
  <c r="I6" i="11"/>
  <c r="H6" i="11"/>
  <c r="G6" i="11"/>
  <c r="F6" i="11"/>
  <c r="E6" i="11"/>
  <c r="D6" i="11"/>
  <c r="C6" i="11"/>
  <c r="B6" i="11"/>
  <c r="S6" i="11" s="1"/>
  <c r="R5" i="11"/>
  <c r="Q5" i="11"/>
  <c r="P5" i="11"/>
  <c r="O5" i="11"/>
  <c r="N5" i="11"/>
  <c r="M5" i="11"/>
  <c r="L5" i="11"/>
  <c r="K5" i="11"/>
  <c r="J5" i="11"/>
  <c r="I5" i="11"/>
  <c r="H5" i="11"/>
  <c r="G5" i="11"/>
  <c r="F5" i="11"/>
  <c r="E5" i="11"/>
  <c r="D5" i="11"/>
  <c r="C5" i="11"/>
  <c r="B5" i="11"/>
  <c r="S5" i="11" s="1"/>
  <c r="R4" i="11"/>
  <c r="Q4" i="11"/>
  <c r="P4" i="11"/>
  <c r="O4" i="11"/>
  <c r="N4" i="11"/>
  <c r="M4" i="11"/>
  <c r="L4" i="11"/>
  <c r="K4" i="11"/>
  <c r="J4" i="11"/>
  <c r="I4" i="11"/>
  <c r="H4" i="11"/>
  <c r="G4" i="11"/>
  <c r="F4" i="11"/>
  <c r="E4" i="11"/>
  <c r="D4" i="11"/>
  <c r="C4" i="11"/>
  <c r="B4" i="11"/>
  <c r="S4" i="11" s="1"/>
  <c r="R3" i="11"/>
  <c r="Q3" i="11"/>
  <c r="P3" i="11"/>
  <c r="O3" i="11"/>
  <c r="N3" i="11"/>
  <c r="M3" i="11"/>
  <c r="L3" i="11"/>
  <c r="K3" i="11"/>
  <c r="J3" i="11"/>
  <c r="I3" i="11"/>
  <c r="H3" i="11"/>
  <c r="G3" i="11"/>
  <c r="F3" i="11"/>
  <c r="E3" i="11"/>
  <c r="D3" i="11"/>
  <c r="C3" i="11"/>
  <c r="B3" i="11"/>
  <c r="S3" i="11" s="1"/>
  <c r="R2" i="11"/>
  <c r="R27" i="11" s="1"/>
  <c r="Q2" i="11"/>
  <c r="Q27" i="11" s="1"/>
  <c r="P2" i="11"/>
  <c r="P27" i="11" s="1"/>
  <c r="O2" i="11"/>
  <c r="O27" i="11" s="1"/>
  <c r="N2" i="11"/>
  <c r="N27" i="11" s="1"/>
  <c r="M2" i="11"/>
  <c r="M27" i="11" s="1"/>
  <c r="L2" i="11"/>
  <c r="L27" i="11" s="1"/>
  <c r="K2" i="11"/>
  <c r="K27" i="11" s="1"/>
  <c r="J2" i="11"/>
  <c r="J27" i="11" s="1"/>
  <c r="I2" i="11"/>
  <c r="I27" i="11" s="1"/>
  <c r="H2" i="11"/>
  <c r="H27" i="11" s="1"/>
  <c r="G2" i="11"/>
  <c r="G27" i="11" s="1"/>
  <c r="F2" i="11"/>
  <c r="F27" i="11" s="1"/>
  <c r="E2" i="11"/>
  <c r="E27" i="11" s="1"/>
  <c r="D2" i="11"/>
  <c r="D27" i="11" s="1"/>
  <c r="C2" i="11"/>
  <c r="C27" i="11" s="1"/>
  <c r="B2" i="11"/>
  <c r="S2" i="11" s="1"/>
  <c r="S27" i="11" l="1"/>
  <c r="B27" i="11"/>
</calcChain>
</file>

<file path=xl/sharedStrings.xml><?xml version="1.0" encoding="utf-8"?>
<sst xmlns="http://schemas.openxmlformats.org/spreadsheetml/2006/main" count="45" uniqueCount="44">
  <si>
    <t>Медицинская организация</t>
  </si>
  <si>
    <t>ГБУЗС «Городская больница № 1 им. Н.И. Пирогова»</t>
  </si>
  <si>
    <t>ГБУЗС «Городская больница № 2»</t>
  </si>
  <si>
    <t>ГБУЗС «Городская больница № 3 им. Даши Севастопольской»</t>
  </si>
  <si>
    <t>ГБУЗС «Городская больница № 4»</t>
  </si>
  <si>
    <t>ГБУЗС «Городская больница № 5 – «Центр охраны здоровья матери и ребенка»</t>
  </si>
  <si>
    <t>ГБУЗС «Севастопольская городская психиатрическая больница»</t>
  </si>
  <si>
    <t>ГБУЗС «Севастопольский противотуберкулезный диспансер»</t>
  </si>
  <si>
    <t>ГБУЗС «Кожно-венерологический диспансер»</t>
  </si>
  <si>
    <t>ГБУЗС «Севастопольский городской онкологический диспансер имени А.А. Задорожного»</t>
  </si>
  <si>
    <t>ГБУЗС Врачебно-физкультурный диспансер»</t>
  </si>
  <si>
    <t>ГБУЗС «Центр медицинской профилактики»</t>
  </si>
  <si>
    <t>ГБУЗС «Детский центр медицинской реабилитации»</t>
  </si>
  <si>
    <t>ГБУЗС «Центр экстренной медицинской помощи и медицины катастроф»</t>
  </si>
  <si>
    <t>ГБУЗС «Центр крови»</t>
  </si>
  <si>
    <t>ГБУЗС «Севастопольское городское бюро судебно-медицинской экспертизы»</t>
  </si>
  <si>
    <t>Севастопольское государственное бюджетное образовательное учреждение профессионального образования «Севастопольский медицинский колледж имени Жени Дерюгиной»</t>
  </si>
  <si>
    <t>Государственное казенное учреждение «Медицинский склад № 1043»</t>
  </si>
  <si>
    <t>Государственное унитарное предприятие Севастополя «Севастопольская аптечная сеть»</t>
  </si>
  <si>
    <t>Другое</t>
  </si>
  <si>
    <t xml:space="preserve">Всего </t>
  </si>
  <si>
    <t>Департамент здравоохранения города Севастополя</t>
  </si>
  <si>
    <t>ГБУЗС "Севастопольская городская больница № 9"</t>
  </si>
  <si>
    <t>ГБУЗС "Городская инфекционная больница"</t>
  </si>
  <si>
    <t>Организация работы МО</t>
  </si>
  <si>
    <t>Отказ в оказании МП</t>
  </si>
  <si>
    <t>Лекарственное обеспечение</t>
  </si>
  <si>
    <t>Этика и деонтология</t>
  </si>
  <si>
    <t>ВМП</t>
  </si>
  <si>
    <t>Кадры</t>
  </si>
  <si>
    <t>Благодарности</t>
  </si>
  <si>
    <t>Качество оказания МП</t>
  </si>
  <si>
    <t>Итого</t>
  </si>
  <si>
    <t>ГБУЗС «Медицинский информационно-аналитический центр»</t>
  </si>
  <si>
    <t>ГБУЗС «Стоматологическая поликлиника № 1» (ГБУЗС «Севастопольская детская стоматологическая поликлиника»)</t>
  </si>
  <si>
    <t>Запись к врачам</t>
  </si>
  <si>
    <t>Оформление документов</t>
  </si>
  <si>
    <t>Диспансеризация/Реабилитация</t>
  </si>
  <si>
    <t>Долгое ожидание обследования</t>
  </si>
  <si>
    <t>Недостаточность информации</t>
  </si>
  <si>
    <t>Транспортная доступность</t>
  </si>
  <si>
    <t>Ремонт/Строительство</t>
  </si>
  <si>
    <t>Оборудование</t>
  </si>
  <si>
    <t>Дом Малютки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</si>
</sst>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rgb="FF3F3F3F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2" fillId="2" borderId="1" applyNumberFormat="0" applyAlignment="0" applyProtection="0"/>
  </cellStyleXfs>
  <cellXfs count="21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4" fillId="2" borderId="2" xfId="1" applyFont="1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3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top"/>
    </xf>
    <xf numFmtId="0" fontId="0" fillId="4" borderId="5" xfId="0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top"/>
    </xf>
    <xf numFmtId="0" fontId="3" fillId="3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top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50.144\16\4.%20&#1054;&#1090;&#1095;&#1077;&#1090;&#1099;\2024\&#1052;&#1054;%20&#1077;&#1078;&#1077;&#1084;&#1077;&#1089;&#1103;&#1095;&#1085;&#1086;\&#1060;&#1077;&#1074;&#1088;&#1072;&#1083;&#1100;%20&#1052;&#1054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рганизация работы МО"/>
      <sheetName val="Запись к врачам"/>
      <sheetName val="Оформление док-ов"/>
      <sheetName val="Диспан-ия-Реаб-ия"/>
      <sheetName val="Долгое ожидание обслед-ий"/>
      <sheetName val="Качество оказания мед. пом."/>
      <sheetName val="Отказ в оказ. мед. пом."/>
      <sheetName val="Недостат. инфы"/>
      <sheetName val="Этика и деонтология"/>
      <sheetName val="Трансп.доступность"/>
      <sheetName val="Ремонт. Стройка"/>
      <sheetName val="Оборудование"/>
      <sheetName val="Лекарственное обеспечение"/>
      <sheetName val="ВМП"/>
      <sheetName val="Кадры "/>
      <sheetName val="Благодарности"/>
      <sheetName val="Другое"/>
      <sheetName val="Свод"/>
      <sheetName val="1квартал"/>
      <sheetName val="2квартал"/>
      <sheetName val="3квартал"/>
      <sheetName val="4квартал"/>
    </sheetNames>
    <sheetDataSet>
      <sheetData sheetId="0">
        <row r="4">
          <cell r="BO4">
            <v>22</v>
          </cell>
        </row>
        <row r="5">
          <cell r="BO5">
            <v>9</v>
          </cell>
        </row>
        <row r="6">
          <cell r="BO6">
            <v>9</v>
          </cell>
        </row>
        <row r="7">
          <cell r="BO7">
            <v>9</v>
          </cell>
        </row>
        <row r="8">
          <cell r="BO8">
            <v>18</v>
          </cell>
        </row>
        <row r="9">
          <cell r="BO9">
            <v>7</v>
          </cell>
        </row>
        <row r="10">
          <cell r="BO10">
            <v>0</v>
          </cell>
        </row>
        <row r="11">
          <cell r="BO11">
            <v>2</v>
          </cell>
        </row>
        <row r="12">
          <cell r="BO12">
            <v>2</v>
          </cell>
        </row>
        <row r="13">
          <cell r="BO13">
            <v>2</v>
          </cell>
        </row>
        <row r="14">
          <cell r="BO14">
            <v>1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2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1</v>
          </cell>
        </row>
        <row r="21">
          <cell r="BO21">
            <v>0</v>
          </cell>
        </row>
        <row r="22">
          <cell r="BO22">
            <v>2</v>
          </cell>
        </row>
        <row r="23">
          <cell r="BO23">
            <v>1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6</v>
          </cell>
        </row>
        <row r="27">
          <cell r="BO27">
            <v>4</v>
          </cell>
        </row>
        <row r="28">
          <cell r="BO28">
            <v>0</v>
          </cell>
        </row>
      </sheetData>
      <sheetData sheetId="1">
        <row r="4">
          <cell r="BO4">
            <v>4</v>
          </cell>
        </row>
        <row r="5">
          <cell r="BO5">
            <v>2</v>
          </cell>
        </row>
        <row r="6">
          <cell r="BO6">
            <v>0</v>
          </cell>
        </row>
        <row r="7">
          <cell r="BO7">
            <v>0</v>
          </cell>
        </row>
        <row r="8">
          <cell r="BO8">
            <v>4</v>
          </cell>
        </row>
        <row r="9">
          <cell r="BO9">
            <v>0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0</v>
          </cell>
        </row>
        <row r="27">
          <cell r="BO27">
            <v>0</v>
          </cell>
        </row>
      </sheetData>
      <sheetData sheetId="2">
        <row r="4">
          <cell r="BO4">
            <v>1</v>
          </cell>
        </row>
        <row r="5">
          <cell r="BO5">
            <v>0</v>
          </cell>
        </row>
        <row r="6">
          <cell r="BO6">
            <v>3</v>
          </cell>
        </row>
        <row r="7">
          <cell r="BO7">
            <v>0</v>
          </cell>
        </row>
        <row r="8">
          <cell r="BO8">
            <v>0</v>
          </cell>
        </row>
        <row r="9">
          <cell r="BO9">
            <v>0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0</v>
          </cell>
        </row>
        <row r="27">
          <cell r="BO27">
            <v>2</v>
          </cell>
        </row>
      </sheetData>
      <sheetData sheetId="3">
        <row r="4">
          <cell r="BO4">
            <v>0</v>
          </cell>
        </row>
        <row r="5">
          <cell r="BO5">
            <v>0</v>
          </cell>
        </row>
        <row r="6">
          <cell r="BO6">
            <v>0</v>
          </cell>
        </row>
        <row r="7">
          <cell r="BO7">
            <v>0</v>
          </cell>
        </row>
        <row r="8">
          <cell r="BO8">
            <v>0</v>
          </cell>
        </row>
        <row r="9">
          <cell r="BO9">
            <v>0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0</v>
          </cell>
        </row>
        <row r="27">
          <cell r="BO27">
            <v>0</v>
          </cell>
        </row>
        <row r="28">
          <cell r="BO28">
            <v>0</v>
          </cell>
        </row>
      </sheetData>
      <sheetData sheetId="4">
        <row r="4">
          <cell r="BO4">
            <v>8</v>
          </cell>
        </row>
        <row r="5">
          <cell r="BO5">
            <v>0</v>
          </cell>
        </row>
        <row r="6">
          <cell r="BO6">
            <v>0</v>
          </cell>
        </row>
        <row r="7">
          <cell r="BO7">
            <v>0</v>
          </cell>
        </row>
        <row r="8">
          <cell r="BO8">
            <v>0</v>
          </cell>
        </row>
        <row r="9">
          <cell r="BO9">
            <v>0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0</v>
          </cell>
        </row>
        <row r="27">
          <cell r="BO27">
            <v>0</v>
          </cell>
        </row>
      </sheetData>
      <sheetData sheetId="5">
        <row r="4">
          <cell r="BO4">
            <v>10</v>
          </cell>
        </row>
        <row r="5">
          <cell r="BO5">
            <v>0</v>
          </cell>
        </row>
        <row r="6">
          <cell r="BO6">
            <v>0</v>
          </cell>
        </row>
        <row r="7">
          <cell r="BO7">
            <v>14</v>
          </cell>
        </row>
        <row r="8">
          <cell r="BO8">
            <v>6</v>
          </cell>
        </row>
        <row r="9">
          <cell r="BO9">
            <v>0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4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1</v>
          </cell>
        </row>
        <row r="27">
          <cell r="BO27">
            <v>0</v>
          </cell>
        </row>
      </sheetData>
      <sheetData sheetId="6">
        <row r="4">
          <cell r="BO4">
            <v>0</v>
          </cell>
        </row>
        <row r="5">
          <cell r="BO5">
            <v>0</v>
          </cell>
        </row>
        <row r="6">
          <cell r="BO6">
            <v>0</v>
          </cell>
        </row>
        <row r="7">
          <cell r="BO7">
            <v>1</v>
          </cell>
        </row>
        <row r="8">
          <cell r="BO8">
            <v>3</v>
          </cell>
        </row>
        <row r="9">
          <cell r="BO9">
            <v>0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2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1</v>
          </cell>
        </row>
        <row r="27">
          <cell r="BO27">
            <v>2</v>
          </cell>
        </row>
      </sheetData>
      <sheetData sheetId="7">
        <row r="4">
          <cell r="BO4">
            <v>0</v>
          </cell>
        </row>
        <row r="5">
          <cell r="BO5">
            <v>0</v>
          </cell>
        </row>
        <row r="6">
          <cell r="BO6">
            <v>0</v>
          </cell>
        </row>
        <row r="7">
          <cell r="BO7">
            <v>0</v>
          </cell>
        </row>
        <row r="8">
          <cell r="BO8">
            <v>0</v>
          </cell>
        </row>
        <row r="9">
          <cell r="BO9">
            <v>0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0</v>
          </cell>
        </row>
        <row r="27">
          <cell r="BO27">
            <v>0</v>
          </cell>
        </row>
        <row r="28">
          <cell r="BO28">
            <v>0</v>
          </cell>
        </row>
      </sheetData>
      <sheetData sheetId="8">
        <row r="4">
          <cell r="BO4">
            <v>3</v>
          </cell>
        </row>
        <row r="5">
          <cell r="BO5">
            <v>0</v>
          </cell>
        </row>
        <row r="6">
          <cell r="BO6">
            <v>0</v>
          </cell>
        </row>
        <row r="7">
          <cell r="BO7">
            <v>1</v>
          </cell>
        </row>
        <row r="8">
          <cell r="BO8">
            <v>1</v>
          </cell>
        </row>
        <row r="9">
          <cell r="BO9">
            <v>0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0</v>
          </cell>
        </row>
        <row r="27">
          <cell r="BO27">
            <v>0</v>
          </cell>
        </row>
      </sheetData>
      <sheetData sheetId="9">
        <row r="4">
          <cell r="BO4">
            <v>0</v>
          </cell>
        </row>
        <row r="5">
          <cell r="BO5">
            <v>0</v>
          </cell>
        </row>
        <row r="6">
          <cell r="BO6">
            <v>0</v>
          </cell>
        </row>
        <row r="7">
          <cell r="BO7">
            <v>0</v>
          </cell>
        </row>
        <row r="8">
          <cell r="BO8">
            <v>0</v>
          </cell>
        </row>
        <row r="9">
          <cell r="BO9">
            <v>0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0</v>
          </cell>
        </row>
        <row r="27">
          <cell r="BO27">
            <v>0</v>
          </cell>
        </row>
        <row r="28">
          <cell r="BO28">
            <v>0</v>
          </cell>
        </row>
      </sheetData>
      <sheetData sheetId="10">
        <row r="4">
          <cell r="BO4">
            <v>0</v>
          </cell>
        </row>
        <row r="5">
          <cell r="BO5">
            <v>0</v>
          </cell>
        </row>
        <row r="6">
          <cell r="BO6">
            <v>0</v>
          </cell>
        </row>
        <row r="7">
          <cell r="BO7">
            <v>0</v>
          </cell>
        </row>
        <row r="8">
          <cell r="BO8">
            <v>1</v>
          </cell>
        </row>
        <row r="9">
          <cell r="BO9">
            <v>0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1</v>
          </cell>
        </row>
        <row r="27">
          <cell r="BO27">
            <v>0</v>
          </cell>
        </row>
        <row r="28">
          <cell r="BO28">
            <v>0</v>
          </cell>
        </row>
      </sheetData>
      <sheetData sheetId="11">
        <row r="4">
          <cell r="BO4">
            <v>2</v>
          </cell>
        </row>
        <row r="5">
          <cell r="BO5">
            <v>0</v>
          </cell>
        </row>
        <row r="6">
          <cell r="BO6">
            <v>0</v>
          </cell>
        </row>
        <row r="7">
          <cell r="BO7">
            <v>0</v>
          </cell>
        </row>
        <row r="8">
          <cell r="BO8">
            <v>0</v>
          </cell>
        </row>
        <row r="9">
          <cell r="BO9">
            <v>0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1</v>
          </cell>
        </row>
        <row r="27">
          <cell r="BO27">
            <v>0</v>
          </cell>
        </row>
        <row r="28">
          <cell r="BO28">
            <v>0</v>
          </cell>
        </row>
      </sheetData>
      <sheetData sheetId="12">
        <row r="4">
          <cell r="BO4">
            <v>4</v>
          </cell>
        </row>
        <row r="5">
          <cell r="BO5">
            <v>0</v>
          </cell>
        </row>
        <row r="6">
          <cell r="BO6">
            <v>1</v>
          </cell>
        </row>
        <row r="7">
          <cell r="BO7">
            <v>1</v>
          </cell>
        </row>
        <row r="8">
          <cell r="BO8">
            <v>0</v>
          </cell>
        </row>
        <row r="9">
          <cell r="BO9">
            <v>0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20</v>
          </cell>
        </row>
        <row r="27">
          <cell r="BO27">
            <v>0</v>
          </cell>
        </row>
      </sheetData>
      <sheetData sheetId="13">
        <row r="4">
          <cell r="BO4">
            <v>0</v>
          </cell>
        </row>
        <row r="5">
          <cell r="BO5">
            <v>0</v>
          </cell>
        </row>
        <row r="6">
          <cell r="BO6">
            <v>0</v>
          </cell>
        </row>
        <row r="7">
          <cell r="BO7">
            <v>0</v>
          </cell>
        </row>
        <row r="8">
          <cell r="BO8">
            <v>0</v>
          </cell>
        </row>
        <row r="9">
          <cell r="BO9">
            <v>0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2</v>
          </cell>
        </row>
        <row r="27">
          <cell r="BO27">
            <v>0</v>
          </cell>
        </row>
      </sheetData>
      <sheetData sheetId="14">
        <row r="4">
          <cell r="BO4">
            <v>0</v>
          </cell>
        </row>
        <row r="5">
          <cell r="BO5">
            <v>0</v>
          </cell>
        </row>
        <row r="6">
          <cell r="BO6">
            <v>0</v>
          </cell>
        </row>
        <row r="7">
          <cell r="BO7">
            <v>0</v>
          </cell>
        </row>
        <row r="8">
          <cell r="BO8">
            <v>0</v>
          </cell>
        </row>
        <row r="9">
          <cell r="BO9">
            <v>0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8</v>
          </cell>
        </row>
        <row r="27">
          <cell r="BO27">
            <v>0</v>
          </cell>
        </row>
      </sheetData>
      <sheetData sheetId="15">
        <row r="4">
          <cell r="BO4">
            <v>7</v>
          </cell>
        </row>
        <row r="5">
          <cell r="BO5">
            <v>2</v>
          </cell>
        </row>
        <row r="6">
          <cell r="BO6">
            <v>0</v>
          </cell>
        </row>
        <row r="7">
          <cell r="BO7">
            <v>1</v>
          </cell>
        </row>
        <row r="8">
          <cell r="BO8">
            <v>0</v>
          </cell>
        </row>
        <row r="9">
          <cell r="BO9">
            <v>5</v>
          </cell>
        </row>
        <row r="10">
          <cell r="BO10">
            <v>1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2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2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2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3</v>
          </cell>
        </row>
        <row r="27">
          <cell r="BO27">
            <v>9</v>
          </cell>
        </row>
        <row r="28">
          <cell r="BO28">
            <v>0</v>
          </cell>
        </row>
      </sheetData>
      <sheetData sheetId="16">
        <row r="4">
          <cell r="BO4">
            <v>8</v>
          </cell>
        </row>
        <row r="5">
          <cell r="BO5">
            <v>3</v>
          </cell>
        </row>
        <row r="6">
          <cell r="BO6">
            <v>0</v>
          </cell>
        </row>
        <row r="7">
          <cell r="BO7">
            <v>4</v>
          </cell>
        </row>
        <row r="8">
          <cell r="BO8">
            <v>2</v>
          </cell>
        </row>
        <row r="9">
          <cell r="BO9">
            <v>1</v>
          </cell>
        </row>
        <row r="10">
          <cell r="BO10">
            <v>0</v>
          </cell>
        </row>
        <row r="11">
          <cell r="BO11">
            <v>1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2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1</v>
          </cell>
        </row>
        <row r="20">
          <cell r="BO20">
            <v>1</v>
          </cell>
        </row>
        <row r="21">
          <cell r="BO21">
            <v>1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20</v>
          </cell>
        </row>
        <row r="27">
          <cell r="BO27">
            <v>9</v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abSelected="1" zoomScale="70" zoomScaleNormal="70" workbookViewId="0">
      <selection activeCell="S27" sqref="A1:S27"/>
    </sheetView>
  </sheetViews>
  <sheetFormatPr defaultRowHeight="15" x14ac:dyDescent="0.25"/>
  <cols>
    <col min="1" max="1" width="101.42578125" style="2" bestFit="1" customWidth="1"/>
    <col min="2" max="2" width="13.85546875" style="1" customWidth="1"/>
    <col min="3" max="3" width="12.28515625" style="1" customWidth="1"/>
    <col min="4" max="4" width="13.5703125" style="1" customWidth="1"/>
    <col min="5" max="5" width="17.28515625" style="1" customWidth="1"/>
    <col min="6" max="6" width="16.28515625" style="1" customWidth="1"/>
    <col min="7" max="7" width="13.42578125" style="1" customWidth="1"/>
    <col min="8" max="8" width="10" style="1" customWidth="1"/>
    <col min="9" max="9" width="12.85546875" style="1" customWidth="1"/>
    <col min="10" max="10" width="13.28515625" style="1" customWidth="1"/>
    <col min="11" max="11" width="13.42578125" style="1" customWidth="1"/>
    <col min="12" max="12" width="12.7109375" customWidth="1"/>
    <col min="14" max="14" width="15.140625" customWidth="1"/>
  </cols>
  <sheetData>
    <row r="1" spans="1:19" ht="45" x14ac:dyDescent="0.25">
      <c r="A1" s="5" t="s">
        <v>0</v>
      </c>
      <c r="B1" s="16" t="s">
        <v>24</v>
      </c>
      <c r="C1" s="16" t="s">
        <v>35</v>
      </c>
      <c r="D1" s="16" t="s">
        <v>36</v>
      </c>
      <c r="E1" s="16" t="s">
        <v>37</v>
      </c>
      <c r="F1" s="16" t="s">
        <v>38</v>
      </c>
      <c r="G1" s="16" t="s">
        <v>31</v>
      </c>
      <c r="H1" s="16" t="s">
        <v>25</v>
      </c>
      <c r="I1" s="16" t="s">
        <v>39</v>
      </c>
      <c r="J1" s="16" t="s">
        <v>27</v>
      </c>
      <c r="K1" s="16" t="s">
        <v>40</v>
      </c>
      <c r="L1" s="16" t="s">
        <v>41</v>
      </c>
      <c r="M1" s="16" t="s">
        <v>42</v>
      </c>
      <c r="N1" s="16" t="s">
        <v>26</v>
      </c>
      <c r="O1" s="16" t="s">
        <v>28</v>
      </c>
      <c r="P1" s="16" t="s">
        <v>29</v>
      </c>
      <c r="Q1" s="16" t="s">
        <v>30</v>
      </c>
      <c r="R1" s="17" t="s">
        <v>19</v>
      </c>
      <c r="S1" s="11" t="s">
        <v>32</v>
      </c>
    </row>
    <row r="2" spans="1:19" ht="15.75" x14ac:dyDescent="0.25">
      <c r="A2" s="6" t="s">
        <v>1</v>
      </c>
      <c r="B2" s="3">
        <f>'[1]Организация работы МО'!BO4</f>
        <v>22</v>
      </c>
      <c r="C2" s="3">
        <f>'[1]Запись к врачам'!BO4</f>
        <v>4</v>
      </c>
      <c r="D2" s="3">
        <f>'[1]Оформление док-ов'!BO4</f>
        <v>1</v>
      </c>
      <c r="E2" s="3">
        <f>'[1]Диспан-ия-Реаб-ия'!BO4</f>
        <v>0</v>
      </c>
      <c r="F2" s="3">
        <f>'[1]Долгое ожидание обслед-ий'!BO4</f>
        <v>8</v>
      </c>
      <c r="G2" s="4">
        <f>'[1]Качество оказания мед. пом.'!BO4</f>
        <v>10</v>
      </c>
      <c r="H2" s="3">
        <f>'[1]Отказ в оказ. мед. пом.'!BO4</f>
        <v>0</v>
      </c>
      <c r="I2" s="3">
        <f>'[1]Недостат. инфы'!BO4</f>
        <v>0</v>
      </c>
      <c r="J2" s="3">
        <f>'[1]Этика и деонтология'!BO4</f>
        <v>3</v>
      </c>
      <c r="K2" s="3">
        <f>[1]Трансп.доступность!BO4</f>
        <v>0</v>
      </c>
      <c r="L2" s="3">
        <f>'[1]Ремонт. Стройка'!BO4</f>
        <v>0</v>
      </c>
      <c r="M2" s="3">
        <f>[1]Оборудование!BO4</f>
        <v>2</v>
      </c>
      <c r="N2" s="3">
        <f>'[1]Лекарственное обеспечение'!BO4</f>
        <v>4</v>
      </c>
      <c r="O2" s="3">
        <f>[1]ВМП!BO4</f>
        <v>0</v>
      </c>
      <c r="P2" s="3">
        <f>'[1]Кадры '!BO4</f>
        <v>0</v>
      </c>
      <c r="Q2" s="3">
        <f>[1]Благодарности!BO4</f>
        <v>7</v>
      </c>
      <c r="R2" s="10">
        <f>[1]Другое!BO4</f>
        <v>8</v>
      </c>
      <c r="S2" s="12">
        <f>SUM(B2:R2)</f>
        <v>69</v>
      </c>
    </row>
    <row r="3" spans="1:19" ht="15.75" x14ac:dyDescent="0.25">
      <c r="A3" s="18" t="s">
        <v>2</v>
      </c>
      <c r="B3" s="3">
        <f>'[1]Организация работы МО'!BO5</f>
        <v>9</v>
      </c>
      <c r="C3" s="3">
        <f>'[1]Запись к врачам'!BO5</f>
        <v>2</v>
      </c>
      <c r="D3" s="3">
        <f>'[1]Оформление док-ов'!BO5</f>
        <v>0</v>
      </c>
      <c r="E3" s="3">
        <f>'[1]Диспан-ия-Реаб-ия'!BO5</f>
        <v>0</v>
      </c>
      <c r="F3" s="3">
        <f>'[1]Долгое ожидание обслед-ий'!BO5</f>
        <v>0</v>
      </c>
      <c r="G3" s="4">
        <f>'[1]Качество оказания мед. пом.'!BO5</f>
        <v>0</v>
      </c>
      <c r="H3" s="3">
        <f>'[1]Отказ в оказ. мед. пом.'!BO5</f>
        <v>0</v>
      </c>
      <c r="I3" s="3">
        <f>'[1]Недостат. инфы'!BO5</f>
        <v>0</v>
      </c>
      <c r="J3" s="3">
        <f>'[1]Этика и деонтология'!BO5</f>
        <v>0</v>
      </c>
      <c r="K3" s="3">
        <f>[1]Трансп.доступность!BO5</f>
        <v>0</v>
      </c>
      <c r="L3" s="3">
        <f>'[1]Ремонт. Стройка'!BO5</f>
        <v>0</v>
      </c>
      <c r="M3" s="3">
        <f>[1]Оборудование!BO5</f>
        <v>0</v>
      </c>
      <c r="N3" s="3">
        <f>'[1]Лекарственное обеспечение'!BO5</f>
        <v>0</v>
      </c>
      <c r="O3" s="3">
        <f>[1]ВМП!BO5</f>
        <v>0</v>
      </c>
      <c r="P3" s="3">
        <f>'[1]Кадры '!BO5</f>
        <v>0</v>
      </c>
      <c r="Q3" s="3">
        <f>[1]Благодарности!BO5</f>
        <v>2</v>
      </c>
      <c r="R3" s="10">
        <f>[1]Другое!BO5</f>
        <v>3</v>
      </c>
      <c r="S3" s="12">
        <f t="shared" ref="S3:S26" si="0">SUM(B3:R3)</f>
        <v>16</v>
      </c>
    </row>
    <row r="4" spans="1:19" ht="15.75" x14ac:dyDescent="0.25">
      <c r="A4" s="18" t="s">
        <v>3</v>
      </c>
      <c r="B4" s="3">
        <f>'[1]Организация работы МО'!BO6</f>
        <v>9</v>
      </c>
      <c r="C4" s="3">
        <f>'[1]Запись к врачам'!BO6</f>
        <v>0</v>
      </c>
      <c r="D4" s="3">
        <f>'[1]Оформление док-ов'!BO6</f>
        <v>3</v>
      </c>
      <c r="E4" s="3">
        <f>'[1]Диспан-ия-Реаб-ия'!BO6</f>
        <v>0</v>
      </c>
      <c r="F4" s="3">
        <f>'[1]Долгое ожидание обслед-ий'!BO6</f>
        <v>0</v>
      </c>
      <c r="G4" s="4">
        <f>'[1]Качество оказания мед. пом.'!BO6</f>
        <v>0</v>
      </c>
      <c r="H4" s="3">
        <f>'[1]Отказ в оказ. мед. пом.'!BO6</f>
        <v>0</v>
      </c>
      <c r="I4" s="3">
        <f>'[1]Недостат. инфы'!BO6</f>
        <v>0</v>
      </c>
      <c r="J4" s="3">
        <f>'[1]Этика и деонтология'!BO6</f>
        <v>0</v>
      </c>
      <c r="K4" s="3">
        <f>[1]Трансп.доступность!BO6</f>
        <v>0</v>
      </c>
      <c r="L4" s="3">
        <f>'[1]Ремонт. Стройка'!BO6</f>
        <v>0</v>
      </c>
      <c r="M4" s="3">
        <f>[1]Оборудование!BO6</f>
        <v>0</v>
      </c>
      <c r="N4" s="3">
        <f>'[1]Лекарственное обеспечение'!BO6</f>
        <v>1</v>
      </c>
      <c r="O4" s="3">
        <f>[1]ВМП!BO6</f>
        <v>0</v>
      </c>
      <c r="P4" s="3">
        <f>'[1]Кадры '!BO6</f>
        <v>0</v>
      </c>
      <c r="Q4" s="3">
        <f>[1]Благодарности!BO6</f>
        <v>0</v>
      </c>
      <c r="R4" s="10">
        <f>[1]Другое!BO6</f>
        <v>0</v>
      </c>
      <c r="S4" s="12">
        <f t="shared" si="0"/>
        <v>13</v>
      </c>
    </row>
    <row r="5" spans="1:19" ht="15.75" x14ac:dyDescent="0.25">
      <c r="A5" s="18" t="s">
        <v>4</v>
      </c>
      <c r="B5" s="3">
        <f>'[1]Организация работы МО'!BO7</f>
        <v>9</v>
      </c>
      <c r="C5" s="3">
        <f>'[1]Запись к врачам'!BO7</f>
        <v>0</v>
      </c>
      <c r="D5" s="3">
        <f>'[1]Оформление док-ов'!BO7</f>
        <v>0</v>
      </c>
      <c r="E5" s="3">
        <f>'[1]Диспан-ия-Реаб-ия'!BO7</f>
        <v>0</v>
      </c>
      <c r="F5" s="3">
        <f>'[1]Долгое ожидание обслед-ий'!BO7</f>
        <v>0</v>
      </c>
      <c r="G5" s="4">
        <f>'[1]Качество оказания мед. пом.'!BO7</f>
        <v>14</v>
      </c>
      <c r="H5" s="3">
        <f>'[1]Отказ в оказ. мед. пом.'!BO7</f>
        <v>1</v>
      </c>
      <c r="I5" s="3">
        <f>'[1]Недостат. инфы'!BO7</f>
        <v>0</v>
      </c>
      <c r="J5" s="3">
        <f>'[1]Этика и деонтология'!BO7</f>
        <v>1</v>
      </c>
      <c r="K5" s="3">
        <f>[1]Трансп.доступность!BO7</f>
        <v>0</v>
      </c>
      <c r="L5" s="3">
        <f>'[1]Ремонт. Стройка'!BO7</f>
        <v>0</v>
      </c>
      <c r="M5" s="3">
        <f>[1]Оборудование!BO7</f>
        <v>0</v>
      </c>
      <c r="N5" s="3">
        <f>'[1]Лекарственное обеспечение'!BO7</f>
        <v>1</v>
      </c>
      <c r="O5" s="3">
        <f>[1]ВМП!BO7</f>
        <v>0</v>
      </c>
      <c r="P5" s="3">
        <f>'[1]Кадры '!BO7</f>
        <v>0</v>
      </c>
      <c r="Q5" s="3">
        <f>[1]Благодарности!BO7</f>
        <v>1</v>
      </c>
      <c r="R5" s="10">
        <f>[1]Другое!BO7</f>
        <v>4</v>
      </c>
      <c r="S5" s="12">
        <f t="shared" si="0"/>
        <v>31</v>
      </c>
    </row>
    <row r="6" spans="1:19" ht="15.75" x14ac:dyDescent="0.25">
      <c r="A6" s="18" t="s">
        <v>5</v>
      </c>
      <c r="B6" s="3">
        <f>'[1]Организация работы МО'!BO8</f>
        <v>18</v>
      </c>
      <c r="C6" s="3">
        <f>'[1]Запись к врачам'!BO8</f>
        <v>4</v>
      </c>
      <c r="D6" s="3">
        <f>'[1]Оформление док-ов'!BO8</f>
        <v>0</v>
      </c>
      <c r="E6" s="3">
        <f>'[1]Диспан-ия-Реаб-ия'!BO8</f>
        <v>0</v>
      </c>
      <c r="F6" s="3">
        <f>'[1]Долгое ожидание обслед-ий'!BO8</f>
        <v>0</v>
      </c>
      <c r="G6" s="4">
        <f>'[1]Качество оказания мед. пом.'!BO8</f>
        <v>6</v>
      </c>
      <c r="H6" s="3">
        <f>'[1]Отказ в оказ. мед. пом.'!BO8</f>
        <v>3</v>
      </c>
      <c r="I6" s="3">
        <f>'[1]Недостат. инфы'!BO8</f>
        <v>0</v>
      </c>
      <c r="J6" s="3">
        <f>'[1]Этика и деонтология'!BO8</f>
        <v>1</v>
      </c>
      <c r="K6" s="3">
        <f>[1]Трансп.доступность!BO8</f>
        <v>0</v>
      </c>
      <c r="L6" s="3">
        <f>'[1]Ремонт. Стройка'!BO8</f>
        <v>1</v>
      </c>
      <c r="M6" s="3">
        <f>[1]Оборудование!BO8</f>
        <v>0</v>
      </c>
      <c r="N6" s="3">
        <f>'[1]Лекарственное обеспечение'!BO8</f>
        <v>0</v>
      </c>
      <c r="O6" s="3">
        <f>[1]ВМП!BO8</f>
        <v>0</v>
      </c>
      <c r="P6" s="3">
        <f>'[1]Кадры '!BO8</f>
        <v>0</v>
      </c>
      <c r="Q6" s="3">
        <f>[1]Благодарности!BO8</f>
        <v>0</v>
      </c>
      <c r="R6" s="10">
        <f>[1]Другое!BO8</f>
        <v>2</v>
      </c>
      <c r="S6" s="12">
        <f t="shared" si="0"/>
        <v>35</v>
      </c>
    </row>
    <row r="7" spans="1:19" ht="15.75" x14ac:dyDescent="0.25">
      <c r="A7" s="18" t="s">
        <v>22</v>
      </c>
      <c r="B7" s="3">
        <f>'[1]Организация работы МО'!BO9</f>
        <v>7</v>
      </c>
      <c r="C7" s="3">
        <f>'[1]Запись к врачам'!BO9</f>
        <v>0</v>
      </c>
      <c r="D7" s="3">
        <f>'[1]Оформление док-ов'!BO9</f>
        <v>0</v>
      </c>
      <c r="E7" s="3">
        <f>'[1]Диспан-ия-Реаб-ия'!BO9</f>
        <v>0</v>
      </c>
      <c r="F7" s="3">
        <f>'[1]Долгое ожидание обслед-ий'!BO9</f>
        <v>0</v>
      </c>
      <c r="G7" s="4">
        <f>'[1]Качество оказания мед. пом.'!BO9</f>
        <v>0</v>
      </c>
      <c r="H7" s="3">
        <f>'[1]Отказ в оказ. мед. пом.'!BO9</f>
        <v>0</v>
      </c>
      <c r="I7" s="3">
        <f>'[1]Недостат. инфы'!BO9</f>
        <v>0</v>
      </c>
      <c r="J7" s="3">
        <f>'[1]Этика и деонтология'!BO9</f>
        <v>0</v>
      </c>
      <c r="K7" s="3">
        <f>[1]Трансп.доступность!BO9</f>
        <v>0</v>
      </c>
      <c r="L7" s="3">
        <f>'[1]Ремонт. Стройка'!BO9</f>
        <v>0</v>
      </c>
      <c r="M7" s="3">
        <f>[1]Оборудование!BO9</f>
        <v>0</v>
      </c>
      <c r="N7" s="3">
        <f>'[1]Лекарственное обеспечение'!BO9</f>
        <v>0</v>
      </c>
      <c r="O7" s="3">
        <f>[1]ВМП!BO9</f>
        <v>0</v>
      </c>
      <c r="P7" s="3">
        <f>'[1]Кадры '!BO9</f>
        <v>0</v>
      </c>
      <c r="Q7" s="3">
        <f>[1]Благодарности!BO9</f>
        <v>5</v>
      </c>
      <c r="R7" s="10">
        <f>[1]Другое!BO9</f>
        <v>1</v>
      </c>
      <c r="S7" s="12">
        <f t="shared" si="0"/>
        <v>13</v>
      </c>
    </row>
    <row r="8" spans="1:19" ht="15.75" x14ac:dyDescent="0.25">
      <c r="A8" s="19" t="s">
        <v>23</v>
      </c>
      <c r="B8" s="3">
        <f>'[1]Организация работы МО'!BO10</f>
        <v>0</v>
      </c>
      <c r="C8" s="3">
        <f>'[1]Запись к врачам'!BO10</f>
        <v>0</v>
      </c>
      <c r="D8" s="3">
        <f>'[1]Оформление док-ов'!BO10</f>
        <v>0</v>
      </c>
      <c r="E8" s="3">
        <f>'[1]Диспан-ия-Реаб-ия'!BO10</f>
        <v>0</v>
      </c>
      <c r="F8" s="3">
        <f>'[1]Долгое ожидание обслед-ий'!BO10</f>
        <v>0</v>
      </c>
      <c r="G8" s="4">
        <f>'[1]Качество оказания мед. пом.'!BO10</f>
        <v>0</v>
      </c>
      <c r="H8" s="3">
        <f>'[1]Отказ в оказ. мед. пом.'!BO10</f>
        <v>0</v>
      </c>
      <c r="I8" s="3">
        <f>'[1]Недостат. инфы'!BO10</f>
        <v>0</v>
      </c>
      <c r="J8" s="3">
        <f>'[1]Этика и деонтология'!BO10</f>
        <v>0</v>
      </c>
      <c r="K8" s="3">
        <f>[1]Трансп.доступность!BO10</f>
        <v>0</v>
      </c>
      <c r="L8" s="3">
        <f>'[1]Ремонт. Стройка'!BO10</f>
        <v>0</v>
      </c>
      <c r="M8" s="3">
        <f>[1]Оборудование!BO10</f>
        <v>0</v>
      </c>
      <c r="N8" s="3">
        <f>'[1]Лекарственное обеспечение'!BO10</f>
        <v>0</v>
      </c>
      <c r="O8" s="3">
        <f>[1]ВМП!BO10</f>
        <v>0</v>
      </c>
      <c r="P8" s="3">
        <f>'[1]Кадры '!BO10</f>
        <v>0</v>
      </c>
      <c r="Q8" s="3">
        <f>[1]Благодарности!BO10</f>
        <v>1</v>
      </c>
      <c r="R8" s="10">
        <f>[1]Другое!BO10</f>
        <v>0</v>
      </c>
      <c r="S8" s="12">
        <f t="shared" si="0"/>
        <v>1</v>
      </c>
    </row>
    <row r="9" spans="1:19" ht="15.75" x14ac:dyDescent="0.25">
      <c r="A9" s="18" t="s">
        <v>6</v>
      </c>
      <c r="B9" s="3">
        <f>'[1]Организация работы МО'!BO11</f>
        <v>2</v>
      </c>
      <c r="C9" s="3">
        <f>'[1]Запись к врачам'!BO11</f>
        <v>0</v>
      </c>
      <c r="D9" s="3">
        <f>'[1]Оформление док-ов'!BO11</f>
        <v>0</v>
      </c>
      <c r="E9" s="3">
        <f>'[1]Диспан-ия-Реаб-ия'!BO11</f>
        <v>0</v>
      </c>
      <c r="F9" s="3">
        <f>'[1]Долгое ожидание обслед-ий'!BO11</f>
        <v>0</v>
      </c>
      <c r="G9" s="4">
        <f>'[1]Качество оказания мед. пом.'!BO11</f>
        <v>0</v>
      </c>
      <c r="H9" s="3">
        <f>'[1]Отказ в оказ. мед. пом.'!BO11</f>
        <v>0</v>
      </c>
      <c r="I9" s="3">
        <f>'[1]Недостат. инфы'!BO11</f>
        <v>0</v>
      </c>
      <c r="J9" s="3">
        <f>'[1]Этика и деонтология'!BO11</f>
        <v>0</v>
      </c>
      <c r="K9" s="3">
        <f>[1]Трансп.доступность!BO11</f>
        <v>0</v>
      </c>
      <c r="L9" s="3">
        <f>'[1]Ремонт. Стройка'!BO11</f>
        <v>0</v>
      </c>
      <c r="M9" s="3">
        <f>[1]Оборудование!BO11</f>
        <v>0</v>
      </c>
      <c r="N9" s="3">
        <f>'[1]Лекарственное обеспечение'!BO11</f>
        <v>0</v>
      </c>
      <c r="O9" s="3">
        <f>[1]ВМП!BO11</f>
        <v>0</v>
      </c>
      <c r="P9" s="3">
        <f>'[1]Кадры '!BO11</f>
        <v>0</v>
      </c>
      <c r="Q9" s="3">
        <f>[1]Благодарности!BO11</f>
        <v>0</v>
      </c>
      <c r="R9" s="10">
        <f>[1]Другое!BO11</f>
        <v>1</v>
      </c>
      <c r="S9" s="12">
        <f t="shared" si="0"/>
        <v>3</v>
      </c>
    </row>
    <row r="10" spans="1:19" ht="15.75" x14ac:dyDescent="0.25">
      <c r="A10" s="18" t="s">
        <v>7</v>
      </c>
      <c r="B10" s="3">
        <f>'[1]Организация работы МО'!BO12</f>
        <v>2</v>
      </c>
      <c r="C10" s="3">
        <f>'[1]Запись к врачам'!BO12</f>
        <v>0</v>
      </c>
      <c r="D10" s="3">
        <f>'[1]Оформление док-ов'!BO12</f>
        <v>0</v>
      </c>
      <c r="E10" s="3">
        <f>'[1]Диспан-ия-Реаб-ия'!BO12</f>
        <v>0</v>
      </c>
      <c r="F10" s="3">
        <f>'[1]Долгое ожидание обслед-ий'!BO12</f>
        <v>0</v>
      </c>
      <c r="G10" s="4">
        <f>'[1]Качество оказания мед. пом.'!BO12</f>
        <v>0</v>
      </c>
      <c r="H10" s="3">
        <f>'[1]Отказ в оказ. мед. пом.'!BO12</f>
        <v>0</v>
      </c>
      <c r="I10" s="3">
        <f>'[1]Недостат. инфы'!BO12</f>
        <v>0</v>
      </c>
      <c r="J10" s="3">
        <f>'[1]Этика и деонтология'!BO12</f>
        <v>0</v>
      </c>
      <c r="K10" s="3">
        <f>[1]Трансп.доступность!BO12</f>
        <v>0</v>
      </c>
      <c r="L10" s="3">
        <f>'[1]Ремонт. Стройка'!BO12</f>
        <v>0</v>
      </c>
      <c r="M10" s="3">
        <f>[1]Оборудование!BO12</f>
        <v>0</v>
      </c>
      <c r="N10" s="3">
        <f>'[1]Лекарственное обеспечение'!BO12</f>
        <v>0</v>
      </c>
      <c r="O10" s="3">
        <f>[1]ВМП!BO12</f>
        <v>0</v>
      </c>
      <c r="P10" s="3">
        <f>'[1]Кадры '!BO12</f>
        <v>0</v>
      </c>
      <c r="Q10" s="3">
        <f>[1]Благодарности!BO12</f>
        <v>0</v>
      </c>
      <c r="R10" s="10">
        <f>[1]Другое!BO12</f>
        <v>0</v>
      </c>
      <c r="S10" s="12">
        <f t="shared" si="0"/>
        <v>2</v>
      </c>
    </row>
    <row r="11" spans="1:19" ht="15.75" x14ac:dyDescent="0.25">
      <c r="A11" s="18" t="s">
        <v>8</v>
      </c>
      <c r="B11" s="3">
        <f>'[1]Организация работы МО'!BO13</f>
        <v>2</v>
      </c>
      <c r="C11" s="3">
        <f>'[1]Запись к врачам'!BO13</f>
        <v>0</v>
      </c>
      <c r="D11" s="3">
        <f>'[1]Оформление док-ов'!BO13</f>
        <v>0</v>
      </c>
      <c r="E11" s="3">
        <f>'[1]Диспан-ия-Реаб-ия'!BO13</f>
        <v>0</v>
      </c>
      <c r="F11" s="3">
        <f>'[1]Долгое ожидание обслед-ий'!BO13</f>
        <v>0</v>
      </c>
      <c r="G11" s="4">
        <f>'[1]Качество оказания мед. пом.'!BO13</f>
        <v>0</v>
      </c>
      <c r="H11" s="3">
        <f>'[1]Отказ в оказ. мед. пом.'!BO13</f>
        <v>0</v>
      </c>
      <c r="I11" s="3">
        <f>'[1]Недостат. инфы'!BO13</f>
        <v>0</v>
      </c>
      <c r="J11" s="3">
        <f>'[1]Этика и деонтология'!BO13</f>
        <v>0</v>
      </c>
      <c r="K11" s="3">
        <f>[1]Трансп.доступность!BO13</f>
        <v>0</v>
      </c>
      <c r="L11" s="3">
        <f>'[1]Ремонт. Стройка'!BO13</f>
        <v>0</v>
      </c>
      <c r="M11" s="3">
        <f>[1]Оборудование!BO13</f>
        <v>0</v>
      </c>
      <c r="N11" s="3">
        <f>'[1]Лекарственное обеспечение'!BO13</f>
        <v>0</v>
      </c>
      <c r="O11" s="3">
        <f>[1]ВМП!BO13</f>
        <v>0</v>
      </c>
      <c r="P11" s="3">
        <f>'[1]Кадры '!BO13</f>
        <v>0</v>
      </c>
      <c r="Q11" s="3">
        <f>[1]Благодарности!BO13</f>
        <v>0</v>
      </c>
      <c r="R11" s="10">
        <f>[1]Другое!BO13</f>
        <v>0</v>
      </c>
      <c r="S11" s="12">
        <f t="shared" si="0"/>
        <v>2</v>
      </c>
    </row>
    <row r="12" spans="1:19" ht="15.75" x14ac:dyDescent="0.25">
      <c r="A12" s="18" t="s">
        <v>9</v>
      </c>
      <c r="B12" s="3">
        <f>'[1]Организация работы МО'!BO14</f>
        <v>1</v>
      </c>
      <c r="C12" s="3">
        <f>'[1]Запись к врачам'!BO14</f>
        <v>0</v>
      </c>
      <c r="D12" s="3">
        <f>'[1]Оформление док-ов'!BO14</f>
        <v>0</v>
      </c>
      <c r="E12" s="3">
        <f>'[1]Диспан-ия-Реаб-ия'!BO14</f>
        <v>0</v>
      </c>
      <c r="F12" s="3">
        <f>'[1]Долгое ожидание обслед-ий'!BO14</f>
        <v>0</v>
      </c>
      <c r="G12" s="4">
        <f>'[1]Качество оказания мед. пом.'!BO14</f>
        <v>0</v>
      </c>
      <c r="H12" s="3">
        <f>'[1]Отказ в оказ. мед. пом.'!BO14</f>
        <v>0</v>
      </c>
      <c r="I12" s="3">
        <f>'[1]Недостат. инфы'!BO14</f>
        <v>0</v>
      </c>
      <c r="J12" s="3">
        <f>'[1]Этика и деонтология'!BO14</f>
        <v>0</v>
      </c>
      <c r="K12" s="3">
        <f>[1]Трансп.доступность!BO14</f>
        <v>0</v>
      </c>
      <c r="L12" s="3">
        <f>'[1]Ремонт. Стройка'!BO14</f>
        <v>0</v>
      </c>
      <c r="M12" s="3">
        <f>[1]Оборудование!BO14</f>
        <v>0</v>
      </c>
      <c r="N12" s="3">
        <f>'[1]Лекарственное обеспечение'!BO14</f>
        <v>0</v>
      </c>
      <c r="O12" s="3">
        <f>[1]ВМП!BO14</f>
        <v>0</v>
      </c>
      <c r="P12" s="3">
        <f>'[1]Кадры '!BO14</f>
        <v>0</v>
      </c>
      <c r="Q12" s="3">
        <f>[1]Благодарности!BO14</f>
        <v>2</v>
      </c>
      <c r="R12" s="10">
        <f>[1]Другое!BO14</f>
        <v>2</v>
      </c>
      <c r="S12" s="12">
        <f t="shared" si="0"/>
        <v>5</v>
      </c>
    </row>
    <row r="13" spans="1:19" ht="15.75" x14ac:dyDescent="0.25">
      <c r="A13" s="18" t="s">
        <v>10</v>
      </c>
      <c r="B13" s="3">
        <f>'[1]Организация работы МО'!BO15</f>
        <v>0</v>
      </c>
      <c r="C13" s="3">
        <f>'[1]Запись к врачам'!BO15</f>
        <v>0</v>
      </c>
      <c r="D13" s="3">
        <f>'[1]Оформление док-ов'!BO15</f>
        <v>0</v>
      </c>
      <c r="E13" s="3">
        <f>'[1]Диспан-ия-Реаб-ия'!BO15</f>
        <v>0</v>
      </c>
      <c r="F13" s="3">
        <f>'[1]Долгое ожидание обслед-ий'!BO15</f>
        <v>0</v>
      </c>
      <c r="G13" s="4">
        <f>'[1]Качество оказания мед. пом.'!BO15</f>
        <v>0</v>
      </c>
      <c r="H13" s="3">
        <f>'[1]Отказ в оказ. мед. пом.'!BO15</f>
        <v>0</v>
      </c>
      <c r="I13" s="3">
        <f>'[1]Недостат. инфы'!BO15</f>
        <v>0</v>
      </c>
      <c r="J13" s="3">
        <f>'[1]Этика и деонтология'!BO15</f>
        <v>0</v>
      </c>
      <c r="K13" s="3">
        <f>[1]Трансп.доступность!BO15</f>
        <v>0</v>
      </c>
      <c r="L13" s="3">
        <f>'[1]Ремонт. Стройка'!BO15</f>
        <v>0</v>
      </c>
      <c r="M13" s="3">
        <f>[1]Оборудование!BO15</f>
        <v>0</v>
      </c>
      <c r="N13" s="3">
        <f>'[1]Лекарственное обеспечение'!BO15</f>
        <v>0</v>
      </c>
      <c r="O13" s="3">
        <f>[1]ВМП!BO15</f>
        <v>0</v>
      </c>
      <c r="P13" s="3">
        <f>'[1]Кадры '!BO15</f>
        <v>0</v>
      </c>
      <c r="Q13" s="3">
        <f>[1]Благодарности!BO15</f>
        <v>0</v>
      </c>
      <c r="R13" s="10">
        <f>[1]Другое!BO15</f>
        <v>0</v>
      </c>
      <c r="S13" s="12">
        <f t="shared" si="0"/>
        <v>0</v>
      </c>
    </row>
    <row r="14" spans="1:19" ht="16.5" thickBot="1" x14ac:dyDescent="0.3">
      <c r="A14" s="18" t="s">
        <v>11</v>
      </c>
      <c r="B14" s="3">
        <f>'[1]Организация работы МО'!BO16</f>
        <v>0</v>
      </c>
      <c r="C14" s="3">
        <f>'[1]Запись к врачам'!BO16</f>
        <v>0</v>
      </c>
      <c r="D14" s="3">
        <f>'[1]Оформление док-ов'!BO16</f>
        <v>0</v>
      </c>
      <c r="E14" s="3">
        <f>'[1]Диспан-ия-Реаб-ия'!BO16</f>
        <v>0</v>
      </c>
      <c r="F14" s="3">
        <f>'[1]Долгое ожидание обслед-ий'!BO16</f>
        <v>0</v>
      </c>
      <c r="G14" s="4">
        <f>'[1]Качество оказания мед. пом.'!BO16</f>
        <v>0</v>
      </c>
      <c r="H14" s="3">
        <f>'[1]Отказ в оказ. мед. пом.'!BO16</f>
        <v>0</v>
      </c>
      <c r="I14" s="3">
        <f>'[1]Недостат. инфы'!BO16</f>
        <v>0</v>
      </c>
      <c r="J14" s="3">
        <f>'[1]Этика и деонтология'!BO16</f>
        <v>0</v>
      </c>
      <c r="K14" s="3">
        <f>[1]Трансп.доступность!BO16</f>
        <v>0</v>
      </c>
      <c r="L14" s="3">
        <f>'[1]Ремонт. Стройка'!BO16</f>
        <v>0</v>
      </c>
      <c r="M14" s="3">
        <f>[1]Оборудование!BO16</f>
        <v>0</v>
      </c>
      <c r="N14" s="3">
        <f>'[1]Лекарственное обеспечение'!BO16</f>
        <v>0</v>
      </c>
      <c r="O14" s="3">
        <f>[1]ВМП!BO16</f>
        <v>0</v>
      </c>
      <c r="P14" s="3">
        <f>'[1]Кадры '!BO16</f>
        <v>0</v>
      </c>
      <c r="Q14" s="3">
        <f>[1]Благодарности!BO16</f>
        <v>0</v>
      </c>
      <c r="R14" s="10">
        <f>[1]Другое!BO16</f>
        <v>0</v>
      </c>
      <c r="S14" s="12">
        <f t="shared" si="0"/>
        <v>0</v>
      </c>
    </row>
    <row r="15" spans="1:19" ht="30.75" thickBot="1" x14ac:dyDescent="0.3">
      <c r="A15" s="20" t="s">
        <v>34</v>
      </c>
      <c r="B15" s="3">
        <f>'[1]Организация работы МО'!BO17</f>
        <v>2</v>
      </c>
      <c r="C15" s="3">
        <f>'[1]Запись к врачам'!BO17</f>
        <v>0</v>
      </c>
      <c r="D15" s="3">
        <f>'[1]Оформление док-ов'!BO17</f>
        <v>0</v>
      </c>
      <c r="E15" s="3">
        <f>'[1]Диспан-ия-Реаб-ия'!BO17</f>
        <v>0</v>
      </c>
      <c r="F15" s="3">
        <f>'[1]Долгое ожидание обслед-ий'!BO17</f>
        <v>0</v>
      </c>
      <c r="G15" s="4">
        <f>'[1]Качество оказания мед. пом.'!BO17</f>
        <v>4</v>
      </c>
      <c r="H15" s="3">
        <f>'[1]Отказ в оказ. мед. пом.'!BO17</f>
        <v>0</v>
      </c>
      <c r="I15" s="3">
        <f>'[1]Недостат. инфы'!BO17</f>
        <v>0</v>
      </c>
      <c r="J15" s="3">
        <f>'[1]Этика и деонтология'!BO17</f>
        <v>0</v>
      </c>
      <c r="K15" s="3">
        <f>[1]Трансп.доступность!BO17</f>
        <v>0</v>
      </c>
      <c r="L15" s="3">
        <f>'[1]Ремонт. Стройка'!BO17</f>
        <v>0</v>
      </c>
      <c r="M15" s="3">
        <f>[1]Оборудование!BO17</f>
        <v>0</v>
      </c>
      <c r="N15" s="3">
        <f>'[1]Лекарственное обеспечение'!BO17</f>
        <v>0</v>
      </c>
      <c r="O15" s="3">
        <f>[1]ВМП!BO17</f>
        <v>0</v>
      </c>
      <c r="P15" s="3">
        <f>'[1]Кадры '!BO17</f>
        <v>0</v>
      </c>
      <c r="Q15" s="3">
        <f>[1]Благодарности!BO17</f>
        <v>2</v>
      </c>
      <c r="R15" s="10">
        <f>[1]Другое!BO17</f>
        <v>0</v>
      </c>
      <c r="S15" s="12">
        <f t="shared" si="0"/>
        <v>8</v>
      </c>
    </row>
    <row r="16" spans="1:19" ht="15.75" x14ac:dyDescent="0.25">
      <c r="A16" s="18" t="s">
        <v>12</v>
      </c>
      <c r="B16" s="3">
        <f>'[1]Организация работы МО'!BO18</f>
        <v>0</v>
      </c>
      <c r="C16" s="3">
        <f>'[1]Запись к врачам'!BO18</f>
        <v>0</v>
      </c>
      <c r="D16" s="3">
        <f>'[1]Оформление док-ов'!BO18</f>
        <v>0</v>
      </c>
      <c r="E16" s="3">
        <f>'[1]Диспан-ия-Реаб-ия'!BO18</f>
        <v>0</v>
      </c>
      <c r="F16" s="3">
        <f>'[1]Долгое ожидание обслед-ий'!BO18</f>
        <v>0</v>
      </c>
      <c r="G16" s="4">
        <f>'[1]Качество оказания мед. пом.'!BO18</f>
        <v>0</v>
      </c>
      <c r="H16" s="3">
        <f>'[1]Отказ в оказ. мед. пом.'!BO18</f>
        <v>0</v>
      </c>
      <c r="I16" s="3">
        <f>'[1]Недостат. инфы'!BO18</f>
        <v>0</v>
      </c>
      <c r="J16" s="3">
        <f>'[1]Этика и деонтология'!BO18</f>
        <v>0</v>
      </c>
      <c r="K16" s="3">
        <f>[1]Трансп.доступность!BO18</f>
        <v>0</v>
      </c>
      <c r="L16" s="3">
        <f>'[1]Ремонт. Стройка'!BO18</f>
        <v>0</v>
      </c>
      <c r="M16" s="3">
        <f>[1]Оборудование!BO18</f>
        <v>0</v>
      </c>
      <c r="N16" s="3">
        <f>'[1]Лекарственное обеспечение'!BO18</f>
        <v>0</v>
      </c>
      <c r="O16" s="3">
        <f>[1]ВМП!BO18</f>
        <v>0</v>
      </c>
      <c r="P16" s="3">
        <f>'[1]Кадры '!BO18</f>
        <v>0</v>
      </c>
      <c r="Q16" s="3">
        <f>[1]Благодарности!BO18</f>
        <v>0</v>
      </c>
      <c r="R16" s="10">
        <f>[1]Другое!BO18</f>
        <v>0</v>
      </c>
      <c r="S16" s="12">
        <f t="shared" si="0"/>
        <v>0</v>
      </c>
    </row>
    <row r="17" spans="1:19" ht="15.75" x14ac:dyDescent="0.25">
      <c r="A17" s="18" t="s">
        <v>13</v>
      </c>
      <c r="B17" s="3">
        <f>'[1]Организация работы МО'!BO19</f>
        <v>0</v>
      </c>
      <c r="C17" s="3">
        <f>'[1]Запись к врачам'!BO19</f>
        <v>0</v>
      </c>
      <c r="D17" s="3">
        <f>'[1]Оформление док-ов'!BO19</f>
        <v>0</v>
      </c>
      <c r="E17" s="3">
        <f>'[1]Диспан-ия-Реаб-ия'!BO19</f>
        <v>0</v>
      </c>
      <c r="F17" s="3">
        <f>'[1]Долгое ожидание обслед-ий'!BO19</f>
        <v>0</v>
      </c>
      <c r="G17" s="4">
        <f>'[1]Качество оказания мед. пом.'!BO19</f>
        <v>0</v>
      </c>
      <c r="H17" s="3">
        <f>'[1]Отказ в оказ. мед. пом.'!BO19</f>
        <v>2</v>
      </c>
      <c r="I17" s="3">
        <f>'[1]Недостат. инфы'!BO19</f>
        <v>0</v>
      </c>
      <c r="J17" s="3">
        <f>'[1]Этика и деонтология'!BO19</f>
        <v>0</v>
      </c>
      <c r="K17" s="3">
        <f>[1]Трансп.доступность!BO19</f>
        <v>0</v>
      </c>
      <c r="L17" s="3">
        <f>'[1]Ремонт. Стройка'!BO19</f>
        <v>0</v>
      </c>
      <c r="M17" s="3">
        <f>[1]Оборудование!BO19</f>
        <v>0</v>
      </c>
      <c r="N17" s="3">
        <f>'[1]Лекарственное обеспечение'!BO19</f>
        <v>0</v>
      </c>
      <c r="O17" s="3">
        <f>[1]ВМП!BO19</f>
        <v>0</v>
      </c>
      <c r="P17" s="3">
        <f>'[1]Кадры '!BO19</f>
        <v>0</v>
      </c>
      <c r="Q17" s="3">
        <f>[1]Благодарности!BO19</f>
        <v>0</v>
      </c>
      <c r="R17" s="10">
        <f>[1]Другое!BO19</f>
        <v>1</v>
      </c>
      <c r="S17" s="12">
        <f t="shared" si="0"/>
        <v>3</v>
      </c>
    </row>
    <row r="18" spans="1:19" ht="15.75" x14ac:dyDescent="0.25">
      <c r="A18" s="18" t="s">
        <v>14</v>
      </c>
      <c r="B18" s="3">
        <f>'[1]Организация работы МО'!BO20</f>
        <v>1</v>
      </c>
      <c r="C18" s="3">
        <f>'[1]Запись к врачам'!BO20</f>
        <v>0</v>
      </c>
      <c r="D18" s="3">
        <f>'[1]Оформление док-ов'!BO20</f>
        <v>0</v>
      </c>
      <c r="E18" s="3">
        <f>'[1]Диспан-ия-Реаб-ия'!BO20</f>
        <v>0</v>
      </c>
      <c r="F18" s="3">
        <f>'[1]Долгое ожидание обслед-ий'!BO20</f>
        <v>0</v>
      </c>
      <c r="G18" s="4">
        <f>'[1]Качество оказания мед. пом.'!BO20</f>
        <v>0</v>
      </c>
      <c r="H18" s="3">
        <f>'[1]Отказ в оказ. мед. пом.'!BO20</f>
        <v>0</v>
      </c>
      <c r="I18" s="3">
        <f>'[1]Недостат. инфы'!BO20</f>
        <v>0</v>
      </c>
      <c r="J18" s="3">
        <f>'[1]Этика и деонтология'!BO20</f>
        <v>0</v>
      </c>
      <c r="K18" s="3">
        <f>[1]Трансп.доступность!BO20</f>
        <v>0</v>
      </c>
      <c r="L18" s="3">
        <f>'[1]Ремонт. Стройка'!BO20</f>
        <v>0</v>
      </c>
      <c r="M18" s="3">
        <f>[1]Оборудование!BO20</f>
        <v>0</v>
      </c>
      <c r="N18" s="3">
        <f>'[1]Лекарственное обеспечение'!BO20</f>
        <v>0</v>
      </c>
      <c r="O18" s="3">
        <f>[1]ВМП!BO20</f>
        <v>0</v>
      </c>
      <c r="P18" s="3">
        <f>'[1]Кадры '!BO20</f>
        <v>0</v>
      </c>
      <c r="Q18" s="3">
        <f>[1]Благодарности!BO20</f>
        <v>0</v>
      </c>
      <c r="R18" s="10">
        <f>[1]Другое!BO20</f>
        <v>1</v>
      </c>
      <c r="S18" s="12">
        <f t="shared" si="0"/>
        <v>2</v>
      </c>
    </row>
    <row r="19" spans="1:19" ht="15.75" x14ac:dyDescent="0.25">
      <c r="A19" s="18" t="s">
        <v>15</v>
      </c>
      <c r="B19" s="3">
        <f>'[1]Организация работы МО'!BO21</f>
        <v>0</v>
      </c>
      <c r="C19" s="3">
        <f>'[1]Запись к врачам'!BO21</f>
        <v>0</v>
      </c>
      <c r="D19" s="3">
        <f>'[1]Оформление док-ов'!BO21</f>
        <v>0</v>
      </c>
      <c r="E19" s="3">
        <f>'[1]Диспан-ия-Реаб-ия'!BO21</f>
        <v>0</v>
      </c>
      <c r="F19" s="3">
        <f>'[1]Долгое ожидание обслед-ий'!BO21</f>
        <v>0</v>
      </c>
      <c r="G19" s="4">
        <f>'[1]Качество оказания мед. пом.'!BO21</f>
        <v>0</v>
      </c>
      <c r="H19" s="3">
        <f>'[1]Отказ в оказ. мед. пом.'!BO21</f>
        <v>0</v>
      </c>
      <c r="I19" s="3">
        <f>'[1]Недостат. инфы'!BO21</f>
        <v>0</v>
      </c>
      <c r="J19" s="3">
        <f>'[1]Этика и деонтология'!BO21</f>
        <v>0</v>
      </c>
      <c r="K19" s="3">
        <f>[1]Трансп.доступность!BO21</f>
        <v>0</v>
      </c>
      <c r="L19" s="3">
        <f>'[1]Ремонт. Стройка'!BO21</f>
        <v>0</v>
      </c>
      <c r="M19" s="3">
        <f>[1]Оборудование!BO21</f>
        <v>0</v>
      </c>
      <c r="N19" s="3">
        <f>'[1]Лекарственное обеспечение'!BO21</f>
        <v>0</v>
      </c>
      <c r="O19" s="3">
        <f>[1]ВМП!BO21</f>
        <v>0</v>
      </c>
      <c r="P19" s="3">
        <f>'[1]Кадры '!BO21</f>
        <v>0</v>
      </c>
      <c r="Q19" s="3">
        <f>[1]Благодарности!BO21</f>
        <v>0</v>
      </c>
      <c r="R19" s="10">
        <f>[1]Другое!BO21</f>
        <v>1</v>
      </c>
      <c r="S19" s="12">
        <f t="shared" si="0"/>
        <v>1</v>
      </c>
    </row>
    <row r="20" spans="1:19" ht="15.75" x14ac:dyDescent="0.25">
      <c r="A20" s="18" t="s">
        <v>33</v>
      </c>
      <c r="B20" s="3">
        <f>'[1]Организация работы МО'!BO22</f>
        <v>2</v>
      </c>
      <c r="C20" s="3">
        <f>'[1]Запись к врачам'!BO22</f>
        <v>0</v>
      </c>
      <c r="D20" s="3">
        <f>'[1]Оформление док-ов'!BO22</f>
        <v>0</v>
      </c>
      <c r="E20" s="3">
        <f>'[1]Диспан-ия-Реаб-ия'!BO22</f>
        <v>0</v>
      </c>
      <c r="F20" s="3">
        <f>'[1]Долгое ожидание обслед-ий'!BO22</f>
        <v>0</v>
      </c>
      <c r="G20" s="4">
        <f>'[1]Качество оказания мед. пом.'!BO22</f>
        <v>0</v>
      </c>
      <c r="H20" s="3">
        <f>'[1]Отказ в оказ. мед. пом.'!BO22</f>
        <v>0</v>
      </c>
      <c r="I20" s="3">
        <f>'[1]Недостат. инфы'!BO22</f>
        <v>0</v>
      </c>
      <c r="J20" s="3">
        <f>'[1]Этика и деонтология'!BO22</f>
        <v>0</v>
      </c>
      <c r="K20" s="3">
        <f>[1]Трансп.доступность!BO22</f>
        <v>0</v>
      </c>
      <c r="L20" s="3">
        <f>'[1]Ремонт. Стройка'!BO22</f>
        <v>0</v>
      </c>
      <c r="M20" s="3">
        <f>[1]Оборудование!BO22</f>
        <v>0</v>
      </c>
      <c r="N20" s="3">
        <f>'[1]Лекарственное обеспечение'!BO22</f>
        <v>0</v>
      </c>
      <c r="O20" s="3">
        <f>[1]ВМП!BO22</f>
        <v>0</v>
      </c>
      <c r="P20" s="3">
        <f>'[1]Кадры '!BO22</f>
        <v>0</v>
      </c>
      <c r="Q20" s="3">
        <f>[1]Благодарности!BO22</f>
        <v>2</v>
      </c>
      <c r="R20" s="10">
        <f>[1]Другое!BO22</f>
        <v>0</v>
      </c>
      <c r="S20" s="12">
        <f t="shared" si="0"/>
        <v>4</v>
      </c>
    </row>
    <row r="21" spans="1:19" ht="30" x14ac:dyDescent="0.25">
      <c r="A21" s="18" t="s">
        <v>16</v>
      </c>
      <c r="B21" s="3">
        <f>'[1]Организация работы МО'!BO23</f>
        <v>1</v>
      </c>
      <c r="C21" s="3">
        <f>'[1]Запись к врачам'!BO23</f>
        <v>0</v>
      </c>
      <c r="D21" s="3">
        <f>'[1]Оформление док-ов'!BO23</f>
        <v>0</v>
      </c>
      <c r="E21" s="3">
        <f>'[1]Диспан-ия-Реаб-ия'!BO23</f>
        <v>0</v>
      </c>
      <c r="F21" s="3">
        <f>'[1]Долгое ожидание обслед-ий'!BO23</f>
        <v>0</v>
      </c>
      <c r="G21" s="4">
        <f>'[1]Качество оказания мед. пом.'!BO23</f>
        <v>0</v>
      </c>
      <c r="H21" s="3">
        <f>'[1]Отказ в оказ. мед. пом.'!BO23</f>
        <v>0</v>
      </c>
      <c r="I21" s="3">
        <f>'[1]Недостат. инфы'!BO23</f>
        <v>0</v>
      </c>
      <c r="J21" s="3">
        <f>'[1]Этика и деонтология'!BO23</f>
        <v>0</v>
      </c>
      <c r="K21" s="3">
        <f>[1]Трансп.доступность!BO23</f>
        <v>0</v>
      </c>
      <c r="L21" s="3">
        <f>'[1]Ремонт. Стройка'!BO23</f>
        <v>0</v>
      </c>
      <c r="M21" s="3">
        <f>[1]Оборудование!BO23</f>
        <v>0</v>
      </c>
      <c r="N21" s="3">
        <f>'[1]Лекарственное обеспечение'!BO23</f>
        <v>0</v>
      </c>
      <c r="O21" s="3">
        <f>[1]ВМП!BO23</f>
        <v>0</v>
      </c>
      <c r="P21" s="3">
        <f>'[1]Кадры '!BO23</f>
        <v>0</v>
      </c>
      <c r="Q21" s="3">
        <f>[1]Благодарности!BO23</f>
        <v>0</v>
      </c>
      <c r="R21" s="10">
        <f>[1]Другое!BO23</f>
        <v>0</v>
      </c>
      <c r="S21" s="12">
        <f t="shared" si="0"/>
        <v>1</v>
      </c>
    </row>
    <row r="22" spans="1:19" ht="15.75" x14ac:dyDescent="0.25">
      <c r="A22" s="18" t="s">
        <v>17</v>
      </c>
      <c r="B22" s="3">
        <f>'[1]Организация работы МО'!BO24</f>
        <v>0</v>
      </c>
      <c r="C22" s="3">
        <f>'[1]Запись к врачам'!BO24</f>
        <v>0</v>
      </c>
      <c r="D22" s="3">
        <f>'[1]Оформление док-ов'!BO24</f>
        <v>0</v>
      </c>
      <c r="E22" s="3">
        <f>'[1]Диспан-ия-Реаб-ия'!BO24</f>
        <v>0</v>
      </c>
      <c r="F22" s="3">
        <f>'[1]Долгое ожидание обслед-ий'!BO24</f>
        <v>0</v>
      </c>
      <c r="G22" s="4">
        <f>'[1]Качество оказания мед. пом.'!BO24</f>
        <v>0</v>
      </c>
      <c r="H22" s="3">
        <f>'[1]Отказ в оказ. мед. пом.'!BO24</f>
        <v>0</v>
      </c>
      <c r="I22" s="3">
        <f>'[1]Недостат. инфы'!BO24</f>
        <v>0</v>
      </c>
      <c r="J22" s="3">
        <f>'[1]Этика и деонтология'!BO24</f>
        <v>0</v>
      </c>
      <c r="K22" s="3">
        <f>[1]Трансп.доступность!BO24</f>
        <v>0</v>
      </c>
      <c r="L22" s="3">
        <f>'[1]Ремонт. Стройка'!BO24</f>
        <v>0</v>
      </c>
      <c r="M22" s="3">
        <f>[1]Оборудование!BO24</f>
        <v>0</v>
      </c>
      <c r="N22" s="3">
        <f>'[1]Лекарственное обеспечение'!BO24</f>
        <v>0</v>
      </c>
      <c r="O22" s="3">
        <f>[1]ВМП!BO24</f>
        <v>0</v>
      </c>
      <c r="P22" s="3">
        <f>'[1]Кадры '!BO24</f>
        <v>0</v>
      </c>
      <c r="Q22" s="3">
        <f>[1]Благодарности!BO24</f>
        <v>0</v>
      </c>
      <c r="R22" s="10">
        <f>[1]Другое!BO24</f>
        <v>0</v>
      </c>
      <c r="S22" s="12">
        <f t="shared" si="0"/>
        <v>0</v>
      </c>
    </row>
    <row r="23" spans="1:19" ht="15.75" x14ac:dyDescent="0.25">
      <c r="A23" s="18" t="s">
        <v>18</v>
      </c>
      <c r="B23" s="3">
        <f>'[1]Организация работы МО'!BO25</f>
        <v>0</v>
      </c>
      <c r="C23" s="3">
        <f>'[1]Запись к врачам'!BO25</f>
        <v>0</v>
      </c>
      <c r="D23" s="3">
        <f>'[1]Оформление док-ов'!BO25</f>
        <v>0</v>
      </c>
      <c r="E23" s="3">
        <f>'[1]Диспан-ия-Реаб-ия'!BO25</f>
        <v>0</v>
      </c>
      <c r="F23" s="3">
        <f>'[1]Долгое ожидание обслед-ий'!BO25</f>
        <v>0</v>
      </c>
      <c r="G23" s="4">
        <f>'[1]Качество оказания мед. пом.'!BO25</f>
        <v>0</v>
      </c>
      <c r="H23" s="3">
        <f>'[1]Отказ в оказ. мед. пом.'!BO25</f>
        <v>0</v>
      </c>
      <c r="I23" s="3">
        <f>'[1]Недостат. инфы'!BO25</f>
        <v>0</v>
      </c>
      <c r="J23" s="3">
        <f>'[1]Этика и деонтология'!BO25</f>
        <v>0</v>
      </c>
      <c r="K23" s="3">
        <f>[1]Трансп.доступность!BO25</f>
        <v>0</v>
      </c>
      <c r="L23" s="3">
        <f>'[1]Ремонт. Стройка'!BO25</f>
        <v>0</v>
      </c>
      <c r="M23" s="3">
        <f>[1]Оборудование!BO25</f>
        <v>0</v>
      </c>
      <c r="N23" s="3">
        <f>'[1]Лекарственное обеспечение'!BO25</f>
        <v>0</v>
      </c>
      <c r="O23" s="3">
        <f>[1]ВМП!BO25</f>
        <v>0</v>
      </c>
      <c r="P23" s="3">
        <f>'[1]Кадры '!BO25</f>
        <v>0</v>
      </c>
      <c r="Q23" s="3">
        <f>[1]Благодарности!BO25</f>
        <v>0</v>
      </c>
      <c r="R23" s="10">
        <f>[1]Другое!BO25</f>
        <v>0</v>
      </c>
      <c r="S23" s="12">
        <f t="shared" si="0"/>
        <v>0</v>
      </c>
    </row>
    <row r="24" spans="1:19" ht="15.75" x14ac:dyDescent="0.25">
      <c r="A24" s="18" t="s">
        <v>21</v>
      </c>
      <c r="B24" s="3">
        <f>'[1]Организация работы МО'!BO26</f>
        <v>6</v>
      </c>
      <c r="C24" s="3">
        <f>'[1]Запись к врачам'!BO26</f>
        <v>0</v>
      </c>
      <c r="D24" s="3">
        <f>'[1]Оформление док-ов'!BO26</f>
        <v>0</v>
      </c>
      <c r="E24" s="3">
        <f>'[1]Диспан-ия-Реаб-ия'!BO26</f>
        <v>0</v>
      </c>
      <c r="F24" s="3">
        <f>'[1]Долгое ожидание обслед-ий'!BO26</f>
        <v>0</v>
      </c>
      <c r="G24" s="4">
        <f>'[1]Качество оказания мед. пом.'!BO26</f>
        <v>1</v>
      </c>
      <c r="H24" s="3">
        <f>'[1]Отказ в оказ. мед. пом.'!BO26</f>
        <v>1</v>
      </c>
      <c r="I24" s="3">
        <f>'[1]Недостат. инфы'!BO26</f>
        <v>0</v>
      </c>
      <c r="J24" s="3">
        <f>'[1]Этика и деонтология'!BO26</f>
        <v>0</v>
      </c>
      <c r="K24" s="3">
        <f>[1]Трансп.доступность!BO26</f>
        <v>0</v>
      </c>
      <c r="L24" s="3">
        <f>'[1]Ремонт. Стройка'!BO26</f>
        <v>1</v>
      </c>
      <c r="M24" s="3">
        <f>[1]Оборудование!BO26</f>
        <v>1</v>
      </c>
      <c r="N24" s="3">
        <f>'[1]Лекарственное обеспечение'!BO26</f>
        <v>20</v>
      </c>
      <c r="O24" s="3">
        <f>[1]ВМП!BO26</f>
        <v>2</v>
      </c>
      <c r="P24" s="3">
        <f>'[1]Кадры '!BO26</f>
        <v>8</v>
      </c>
      <c r="Q24" s="3">
        <f>[1]Благодарности!BO26</f>
        <v>3</v>
      </c>
      <c r="R24" s="10">
        <f>[1]Другое!BO26</f>
        <v>20</v>
      </c>
      <c r="S24" s="12">
        <f t="shared" si="0"/>
        <v>63</v>
      </c>
    </row>
    <row r="25" spans="1:19" ht="15.75" x14ac:dyDescent="0.25">
      <c r="A25" s="18" t="s">
        <v>19</v>
      </c>
      <c r="B25" s="3">
        <f>'[1]Организация работы МО'!BO27</f>
        <v>4</v>
      </c>
      <c r="C25" s="3">
        <f>'[1]Запись к врачам'!BO27</f>
        <v>0</v>
      </c>
      <c r="D25" s="3">
        <f>'[1]Оформление док-ов'!BO27</f>
        <v>2</v>
      </c>
      <c r="E25" s="3">
        <f>'[1]Диспан-ия-Реаб-ия'!BO27</f>
        <v>0</v>
      </c>
      <c r="F25" s="3">
        <f>'[1]Долгое ожидание обслед-ий'!BO27</f>
        <v>0</v>
      </c>
      <c r="G25" s="4">
        <f>'[1]Качество оказания мед. пом.'!BO27</f>
        <v>0</v>
      </c>
      <c r="H25" s="3">
        <f>'[1]Отказ в оказ. мед. пом.'!BO27</f>
        <v>2</v>
      </c>
      <c r="I25" s="3">
        <f>'[1]Недостат. инфы'!BO27</f>
        <v>0</v>
      </c>
      <c r="J25" s="3">
        <f>'[1]Этика и деонтология'!BO27</f>
        <v>0</v>
      </c>
      <c r="K25" s="3">
        <f>[1]Трансп.доступность!BO27</f>
        <v>0</v>
      </c>
      <c r="L25" s="3">
        <f>'[1]Ремонт. Стройка'!BO27</f>
        <v>0</v>
      </c>
      <c r="M25" s="3">
        <f>[1]Оборудование!BO27</f>
        <v>0</v>
      </c>
      <c r="N25" s="3">
        <f>'[1]Лекарственное обеспечение'!BO27</f>
        <v>0</v>
      </c>
      <c r="O25" s="3">
        <f>[1]ВМП!BO27</f>
        <v>0</v>
      </c>
      <c r="P25" s="3">
        <f>'[1]Кадры '!BO27</f>
        <v>0</v>
      </c>
      <c r="Q25" s="3">
        <f>[1]Благодарности!BO27</f>
        <v>9</v>
      </c>
      <c r="R25" s="10">
        <f>[1]Другое!BO27</f>
        <v>9</v>
      </c>
      <c r="S25" s="12">
        <f t="shared" si="0"/>
        <v>26</v>
      </c>
    </row>
    <row r="26" spans="1:19" ht="15.75" x14ac:dyDescent="0.25">
      <c r="A26" s="7" t="s">
        <v>43</v>
      </c>
      <c r="B26" s="3">
        <f>'[1]Организация работы МО'!BO28</f>
        <v>0</v>
      </c>
      <c r="C26" s="3">
        <f>'[1]Запись к врачам'!BO28</f>
        <v>0</v>
      </c>
      <c r="D26" s="3">
        <f>'[1]Оформление док-ов'!BO28</f>
        <v>0</v>
      </c>
      <c r="E26" s="3">
        <f>'[1]Диспан-ия-Реаб-ия'!BO28</f>
        <v>0</v>
      </c>
      <c r="F26" s="3">
        <f>'[1]Долгое ожидание обслед-ий'!BO28</f>
        <v>0</v>
      </c>
      <c r="G26" s="4">
        <f>'[1]Качество оказания мед. пом.'!BO28</f>
        <v>0</v>
      </c>
      <c r="H26" s="3">
        <f>'[1]Отказ в оказ. мед. пом.'!BO28</f>
        <v>0</v>
      </c>
      <c r="I26" s="3">
        <f>'[1]Недостат. инфы'!BO28</f>
        <v>0</v>
      </c>
      <c r="J26" s="3">
        <f>'[1]Этика и деонтология'!BO28</f>
        <v>0</v>
      </c>
      <c r="K26" s="3">
        <f>[1]Трансп.доступность!BO28</f>
        <v>0</v>
      </c>
      <c r="L26" s="3">
        <f>'[1]Ремонт. Стройка'!BO28</f>
        <v>0</v>
      </c>
      <c r="M26" s="3">
        <f>[1]Оборудование!BO28</f>
        <v>0</v>
      </c>
      <c r="N26" s="3">
        <f>'[1]Лекарственное обеспечение'!BO28</f>
        <v>0</v>
      </c>
      <c r="O26" s="3">
        <f>[1]ВМП!BO28</f>
        <v>0</v>
      </c>
      <c r="P26" s="3">
        <f>'[1]Кадры '!BO28</f>
        <v>0</v>
      </c>
      <c r="Q26" s="3">
        <f>[1]Благодарности!BO28</f>
        <v>0</v>
      </c>
      <c r="R26" s="10">
        <f>[1]Другое!BO28</f>
        <v>0</v>
      </c>
      <c r="S26" s="12">
        <f t="shared" si="0"/>
        <v>0</v>
      </c>
    </row>
    <row r="27" spans="1:19" ht="16.5" thickBot="1" x14ac:dyDescent="0.3">
      <c r="A27" s="8" t="s">
        <v>20</v>
      </c>
      <c r="B27" s="9">
        <f t="shared" ref="B27:S27" si="1">SUM(B2:B26)</f>
        <v>97</v>
      </c>
      <c r="C27" s="14">
        <f t="shared" si="1"/>
        <v>10</v>
      </c>
      <c r="D27" s="14">
        <f t="shared" si="1"/>
        <v>6</v>
      </c>
      <c r="E27" s="14">
        <f t="shared" si="1"/>
        <v>0</v>
      </c>
      <c r="F27" s="14">
        <f t="shared" si="1"/>
        <v>8</v>
      </c>
      <c r="G27" s="9">
        <f t="shared" si="1"/>
        <v>35</v>
      </c>
      <c r="H27" s="9">
        <f t="shared" si="1"/>
        <v>9</v>
      </c>
      <c r="I27" s="9">
        <f t="shared" si="1"/>
        <v>0</v>
      </c>
      <c r="J27" s="9">
        <f t="shared" si="1"/>
        <v>5</v>
      </c>
      <c r="K27" s="9">
        <f t="shared" si="1"/>
        <v>0</v>
      </c>
      <c r="L27" s="9">
        <f t="shared" si="1"/>
        <v>2</v>
      </c>
      <c r="M27" s="9">
        <f t="shared" si="1"/>
        <v>3</v>
      </c>
      <c r="N27" s="9">
        <f t="shared" si="1"/>
        <v>26</v>
      </c>
      <c r="O27" s="9">
        <f t="shared" si="1"/>
        <v>2</v>
      </c>
      <c r="P27" s="9">
        <f t="shared" si="1"/>
        <v>8</v>
      </c>
      <c r="Q27" s="9">
        <f t="shared" si="1"/>
        <v>34</v>
      </c>
      <c r="R27" s="15">
        <f t="shared" si="1"/>
        <v>53</v>
      </c>
      <c r="S27" s="13">
        <f t="shared" si="1"/>
        <v>298</v>
      </c>
    </row>
  </sheetData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</vt:lpstr>
      <vt:lpstr>Свод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2025-02-05T13:22:10Z</dcterms:modified>
</cp:coreProperties>
</file>