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S26" i="11" s="1"/>
  <c r="B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S25" i="11" s="1"/>
  <c r="B25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S24" i="11" s="1"/>
  <c r="B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S23" i="11" s="1"/>
  <c r="B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S22" i="11" s="1"/>
  <c r="B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S21" i="11" s="1"/>
  <c r="B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20" i="11" s="1"/>
  <c r="B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S19" i="11" s="1"/>
  <c r="B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S18" i="11" s="1"/>
  <c r="B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7" i="11" s="1"/>
  <c r="B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S16" i="11" s="1"/>
  <c r="B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15" i="11" s="1"/>
  <c r="B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4" i="11" s="1"/>
  <c r="B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S13" i="11" s="1"/>
  <c r="B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S12" i="11" s="1"/>
  <c r="B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1" i="11" s="1"/>
  <c r="B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S10" i="11" s="1"/>
  <c r="B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S9" i="11" s="1"/>
  <c r="B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S2" i="11" s="1"/>
  <c r="S27" i="11" s="1"/>
  <c r="B27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<sst xmlns="http://schemas.openxmlformats.org/spreadsheetml/2006/main" count="45" uniqueCount="44">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</sst>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52;&#1072;&#1081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11</v>
          </cell>
        </row>
        <row r="5">
          <cell r="BO5">
            <v>3</v>
          </cell>
        </row>
        <row r="6">
          <cell r="BO6">
            <v>5</v>
          </cell>
        </row>
        <row r="7">
          <cell r="BO7">
            <v>5</v>
          </cell>
        </row>
        <row r="8">
          <cell r="BO8">
            <v>11</v>
          </cell>
        </row>
        <row r="9">
          <cell r="BO9">
            <v>3</v>
          </cell>
        </row>
        <row r="10">
          <cell r="BO10">
            <v>1</v>
          </cell>
        </row>
        <row r="11">
          <cell r="BO11">
            <v>3</v>
          </cell>
        </row>
        <row r="12">
          <cell r="BO12">
            <v>1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1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8</v>
          </cell>
        </row>
        <row r="28">
          <cell r="BO28">
            <v>0</v>
          </cell>
        </row>
      </sheetData>
      <sheetData sheetId="1">
        <row r="4">
          <cell r="BO4">
            <v>4</v>
          </cell>
        </row>
        <row r="5">
          <cell r="BO5">
            <v>0</v>
          </cell>
        </row>
        <row r="6">
          <cell r="BO6">
            <v>3</v>
          </cell>
        </row>
        <row r="7">
          <cell r="BO7">
            <v>0</v>
          </cell>
        </row>
        <row r="8">
          <cell r="BO8">
            <v>11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2">
        <row r="4">
          <cell r="BO4">
            <v>0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3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4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3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6">
        <row r="4">
          <cell r="BO4">
            <v>0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2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15</v>
          </cell>
        </row>
        <row r="27">
          <cell r="BO27">
            <v>0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0</v>
          </cell>
        </row>
      </sheetData>
      <sheetData sheetId="14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4</v>
          </cell>
        </row>
        <row r="27">
          <cell r="BO27">
            <v>0</v>
          </cell>
        </row>
      </sheetData>
      <sheetData sheetId="15">
        <row r="4">
          <cell r="BO4">
            <v>6</v>
          </cell>
        </row>
        <row r="5">
          <cell r="BO5">
            <v>0</v>
          </cell>
        </row>
        <row r="6">
          <cell r="BO6">
            <v>2</v>
          </cell>
        </row>
        <row r="7">
          <cell r="BO7">
            <v>1</v>
          </cell>
        </row>
        <row r="8">
          <cell r="BO8">
            <v>1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5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5</v>
          </cell>
        </row>
        <row r="28">
          <cell r="BO28">
            <v>0</v>
          </cell>
        </row>
      </sheetData>
      <sheetData sheetId="16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6</v>
          </cell>
        </row>
        <row r="8">
          <cell r="BO8">
            <v>7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6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2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1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16</v>
          </cell>
        </row>
        <row r="27">
          <cell r="BO27">
            <v>17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11</v>
      </c>
      <c r="C2" s="3">
        <f>'[1]Запись к врачам'!BO4</f>
        <v>4</v>
      </c>
      <c r="D2" s="3">
        <f>'[1]Оформление док-ов'!BO4</f>
        <v>0</v>
      </c>
      <c r="E2" s="3">
        <f>'[1]Диспан-ия-Реаб-ия'!BO4</f>
        <v>2</v>
      </c>
      <c r="F2" s="3">
        <f>'[1]Долгое ожидание обслед-ий'!BO4</f>
        <v>0</v>
      </c>
      <c r="G2" s="4">
        <f>'[1]Качество оказания мед. пом.'!BO4</f>
        <v>4</v>
      </c>
      <c r="H2" s="3">
        <f>'[1]Отказ в оказ. мед. пом.'!BO4</f>
        <v>0</v>
      </c>
      <c r="I2" s="3">
        <f>'[1]Недостат. инфы'!BO4</f>
        <v>0</v>
      </c>
      <c r="J2" s="3">
        <f>'[1]Этика и деонтология'!BO4</f>
        <v>2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2</v>
      </c>
      <c r="O2" s="3">
        <f>[1]ВМП!BO4</f>
        <v>0</v>
      </c>
      <c r="P2" s="3">
        <f>'[1]Кадры '!BO4</f>
        <v>1</v>
      </c>
      <c r="Q2" s="3">
        <f>[1]Благодарности!BO4</f>
        <v>6</v>
      </c>
      <c r="R2" s="10">
        <f>[1]Другое!BO4</f>
        <v>2</v>
      </c>
      <c r="S2" s="12">
        <f>SUM(B2:R2)</f>
        <v>34</v>
      </c>
    </row>
    <row r="3" spans="1:19" ht="15.75" x14ac:dyDescent="0.25">
      <c r="A3" s="18" t="s">
        <v>2</v>
      </c>
      <c r="B3" s="3">
        <f>'[1]Организация работы МО'!BO5</f>
        <v>3</v>
      </c>
      <c r="C3" s="3">
        <f>'[1]Запись к врачам'!BO5</f>
        <v>0</v>
      </c>
      <c r="D3" s="3">
        <f>'[1]Оформление док-ов'!BO5</f>
        <v>1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0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0</v>
      </c>
      <c r="S3" s="12">
        <f t="shared" ref="S3:S26" si="0">SUM(B3:R3)</f>
        <v>4</v>
      </c>
    </row>
    <row r="4" spans="1:19" ht="15.75" x14ac:dyDescent="0.25">
      <c r="A4" s="18" t="s">
        <v>3</v>
      </c>
      <c r="B4" s="3">
        <f>'[1]Организация работы МО'!BO6</f>
        <v>5</v>
      </c>
      <c r="C4" s="3">
        <f>'[1]Запись к врачам'!BO6</f>
        <v>3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1</v>
      </c>
      <c r="H4" s="3">
        <f>'[1]Отказ в оказ. мед. пом.'!BO6</f>
        <v>1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2</v>
      </c>
      <c r="R4" s="10">
        <f>[1]Другое!BO6</f>
        <v>0</v>
      </c>
      <c r="S4" s="12">
        <f t="shared" si="0"/>
        <v>12</v>
      </c>
    </row>
    <row r="5" spans="1:19" ht="15.75" x14ac:dyDescent="0.25">
      <c r="A5" s="18" t="s">
        <v>4</v>
      </c>
      <c r="B5" s="3">
        <f>'[1]Организация работы МО'!BO7</f>
        <v>5</v>
      </c>
      <c r="C5" s="3">
        <f>'[1]Запись к врачам'!BO7</f>
        <v>0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0</v>
      </c>
      <c r="G5" s="4">
        <f>'[1]Качество оказания мед. пом.'!BO7</f>
        <v>3</v>
      </c>
      <c r="H5" s="3">
        <f>'[1]Отказ в оказ. мед. пом.'!BO7</f>
        <v>0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1</v>
      </c>
      <c r="R5" s="10">
        <f>[1]Другое!BO7</f>
        <v>6</v>
      </c>
      <c r="S5" s="12">
        <f t="shared" si="0"/>
        <v>15</v>
      </c>
    </row>
    <row r="6" spans="1:19" ht="15.75" x14ac:dyDescent="0.25">
      <c r="A6" s="18" t="s">
        <v>5</v>
      </c>
      <c r="B6" s="3">
        <f>'[1]Организация работы МО'!BO8</f>
        <v>11</v>
      </c>
      <c r="C6" s="3">
        <f>'[1]Запись к врачам'!BO8</f>
        <v>11</v>
      </c>
      <c r="D6" s="3">
        <f>'[1]Оформление док-ов'!BO8</f>
        <v>0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1</v>
      </c>
      <c r="H6" s="3">
        <f>'[1]Отказ в оказ. мед. пом.'!BO8</f>
        <v>1</v>
      </c>
      <c r="I6" s="3">
        <f>'[1]Недостат. инфы'!BO8</f>
        <v>0</v>
      </c>
      <c r="J6" s="3">
        <f>'[1]Этика и деонтология'!BO8</f>
        <v>1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0</v>
      </c>
      <c r="O6" s="3">
        <f>[1]ВМП!BO8</f>
        <v>0</v>
      </c>
      <c r="P6" s="3">
        <f>'[1]Кадры '!BO8</f>
        <v>0</v>
      </c>
      <c r="Q6" s="3">
        <f>[1]Благодарности!BO8</f>
        <v>1</v>
      </c>
      <c r="R6" s="10">
        <f>[1]Другое!BO8</f>
        <v>7</v>
      </c>
      <c r="S6" s="12">
        <f t="shared" si="0"/>
        <v>33</v>
      </c>
    </row>
    <row r="7" spans="1:19" ht="15.75" x14ac:dyDescent="0.25">
      <c r="A7" s="18" t="s">
        <v>22</v>
      </c>
      <c r="B7" s="3">
        <f>'[1]Организация работы МО'!BO9</f>
        <v>3</v>
      </c>
      <c r="C7" s="3">
        <f>'[1]Запись к врачам'!BO9</f>
        <v>1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1</v>
      </c>
      <c r="G7" s="4">
        <f>'[1]Качество оказания мед. пом.'!BO9</f>
        <v>0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2</v>
      </c>
      <c r="O7" s="3">
        <f>[1]ВМП!BO9</f>
        <v>0</v>
      </c>
      <c r="P7" s="3">
        <f>'[1]Кадры '!BO9</f>
        <v>0</v>
      </c>
      <c r="Q7" s="3">
        <f>[1]Благодарности!BO9</f>
        <v>2</v>
      </c>
      <c r="R7" s="10">
        <f>[1]Другое!BO9</f>
        <v>1</v>
      </c>
      <c r="S7" s="12">
        <f t="shared" si="0"/>
        <v>10</v>
      </c>
    </row>
    <row r="8" spans="1:19" ht="15.75" x14ac:dyDescent="0.25">
      <c r="A8" s="19" t="s">
        <v>23</v>
      </c>
      <c r="B8" s="3">
        <f>'[1]Организация работы МО'!BO10</f>
        <v>1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1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0</v>
      </c>
      <c r="S8" s="12">
        <f t="shared" si="0"/>
        <v>2</v>
      </c>
    </row>
    <row r="9" spans="1:19" ht="15.75" x14ac:dyDescent="0.25">
      <c r="A9" s="18" t="s">
        <v>6</v>
      </c>
      <c r="B9" s="3">
        <f>'[1]Организация работы МО'!BO11</f>
        <v>3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6</v>
      </c>
      <c r="S9" s="12">
        <f t="shared" si="0"/>
        <v>9</v>
      </c>
    </row>
    <row r="10" spans="1:19" ht="15.75" x14ac:dyDescent="0.25">
      <c r="A10" s="18" t="s">
        <v>7</v>
      </c>
      <c r="B10" s="3">
        <f>'[1]Организация работы МО'!BO12</f>
        <v>1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1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0</v>
      </c>
    </row>
    <row r="12" spans="1:19" ht="15.75" x14ac:dyDescent="0.25">
      <c r="A12" s="18" t="s">
        <v>9</v>
      </c>
      <c r="B12" s="3">
        <f>'[1]Организация работы МО'!BO14</f>
        <v>1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0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1</v>
      </c>
      <c r="R12" s="10">
        <f>[1]Другое!BO14</f>
        <v>0</v>
      </c>
      <c r="S12" s="12">
        <f t="shared" si="0"/>
        <v>2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0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0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1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5</v>
      </c>
      <c r="R15" s="10">
        <f>[1]Другое!BO17</f>
        <v>2</v>
      </c>
      <c r="S15" s="12">
        <f t="shared" si="0"/>
        <v>8</v>
      </c>
    </row>
    <row r="16" spans="1:19" ht="15.75" x14ac:dyDescent="0.25">
      <c r="A16" s="18" t="s">
        <v>12</v>
      </c>
      <c r="B16" s="3">
        <f>'[1]Организация работы МО'!BO18</f>
        <v>1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1</v>
      </c>
    </row>
    <row r="17" spans="1:19" ht="15.75" x14ac:dyDescent="0.25">
      <c r="A17" s="18" t="s">
        <v>13</v>
      </c>
      <c r="B17" s="3">
        <f>'[1]Организация работы МО'!BO19</f>
        <v>1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0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1</v>
      </c>
      <c r="R17" s="10">
        <f>[1]Другое!BO19</f>
        <v>0</v>
      </c>
      <c r="S17" s="12">
        <f t="shared" si="0"/>
        <v>2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1</v>
      </c>
      <c r="S18" s="12">
        <f t="shared" si="0"/>
        <v>1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0</v>
      </c>
      <c r="S19" s="12">
        <f t="shared" si="0"/>
        <v>0</v>
      </c>
    </row>
    <row r="20" spans="1:19" ht="15.75" x14ac:dyDescent="0.25">
      <c r="A20" s="18" t="s">
        <v>33</v>
      </c>
      <c r="B20" s="3">
        <f>'[1]Организация работы МО'!BO22</f>
        <v>0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0</v>
      </c>
    </row>
    <row r="21" spans="1:19" ht="30" x14ac:dyDescent="0.25">
      <c r="A21" s="18" t="s">
        <v>16</v>
      </c>
      <c r="B21" s="3">
        <f>'[1]Организация работы МО'!BO23</f>
        <v>0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0</v>
      </c>
      <c r="S21" s="12">
        <f t="shared" si="0"/>
        <v>0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1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1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2</v>
      </c>
    </row>
    <row r="24" spans="1:19" ht="15.75" x14ac:dyDescent="0.25">
      <c r="A24" s="18" t="s">
        <v>21</v>
      </c>
      <c r="B24" s="3">
        <f>'[1]Организация работы МО'!BO26</f>
        <v>1</v>
      </c>
      <c r="C24" s="3">
        <f>'[1]Запись к врачам'!BO26</f>
        <v>0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0</v>
      </c>
      <c r="M24" s="3">
        <f>[1]Оборудование!BO26</f>
        <v>0</v>
      </c>
      <c r="N24" s="3">
        <f>'[1]Лекарственное обеспечение'!BO26</f>
        <v>15</v>
      </c>
      <c r="O24" s="3">
        <f>[1]ВМП!BO26</f>
        <v>2</v>
      </c>
      <c r="P24" s="3">
        <f>'[1]Кадры '!BO26</f>
        <v>4</v>
      </c>
      <c r="Q24" s="3">
        <f>[1]Благодарности!BO26</f>
        <v>0</v>
      </c>
      <c r="R24" s="10">
        <f>[1]Другое!BO26</f>
        <v>16</v>
      </c>
      <c r="S24" s="12">
        <f t="shared" si="0"/>
        <v>38</v>
      </c>
    </row>
    <row r="25" spans="1:19" ht="15.75" x14ac:dyDescent="0.25">
      <c r="A25" s="18" t="s">
        <v>19</v>
      </c>
      <c r="B25" s="3">
        <f>'[1]Организация работы МО'!BO27</f>
        <v>8</v>
      </c>
      <c r="C25" s="3">
        <f>'[1]Запись к врачам'!BO27</f>
        <v>0</v>
      </c>
      <c r="D25" s="3">
        <f>'[1]Оформление док-ов'!BO27</f>
        <v>1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1</v>
      </c>
      <c r="H25" s="3">
        <f>'[1]Отказ в оказ. мед. пом.'!BO27</f>
        <v>2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0</v>
      </c>
      <c r="Q25" s="3">
        <f>[1]Благодарности!BO27</f>
        <v>5</v>
      </c>
      <c r="R25" s="10">
        <f>[1]Другое!BO27</f>
        <v>17</v>
      </c>
      <c r="S25" s="12">
        <f t="shared" si="0"/>
        <v>34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55</v>
      </c>
      <c r="C27" s="14">
        <f t="shared" si="1"/>
        <v>19</v>
      </c>
      <c r="D27" s="14">
        <f t="shared" si="1"/>
        <v>2</v>
      </c>
      <c r="E27" s="14">
        <f t="shared" si="1"/>
        <v>2</v>
      </c>
      <c r="F27" s="14">
        <f t="shared" si="1"/>
        <v>1</v>
      </c>
      <c r="G27" s="9">
        <f t="shared" si="1"/>
        <v>11</v>
      </c>
      <c r="H27" s="9">
        <f t="shared" si="1"/>
        <v>4</v>
      </c>
      <c r="I27" s="9">
        <f t="shared" si="1"/>
        <v>0</v>
      </c>
      <c r="J27" s="9">
        <f t="shared" si="1"/>
        <v>5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20</v>
      </c>
      <c r="O27" s="9">
        <f t="shared" si="1"/>
        <v>2</v>
      </c>
      <c r="P27" s="9">
        <f t="shared" si="1"/>
        <v>5</v>
      </c>
      <c r="Q27" s="9">
        <f t="shared" si="1"/>
        <v>24</v>
      </c>
      <c r="R27" s="15">
        <f t="shared" si="1"/>
        <v>58</v>
      </c>
      <c r="S27" s="13">
        <f t="shared" si="1"/>
        <v>208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2025-02-06T07:37:07Z</dcterms:modified>
</cp:coreProperties>
</file>